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анькова\На сайт ТУ\звіти 2020\"/>
    </mc:Choice>
  </mc:AlternateContent>
  <bookViews>
    <workbookView xWindow="32760" yWindow="32760" windowWidth="16560" windowHeight="582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7'!$A$1:$BS$1649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K1628" i="2" s="1"/>
  <c r="L13" i="2"/>
  <c r="M13" i="2"/>
  <c r="N13" i="2"/>
  <c r="O13" i="2"/>
  <c r="O1628" i="2" s="1"/>
  <c r="P13" i="2"/>
  <c r="Q13" i="2"/>
  <c r="R13" i="2"/>
  <c r="S13" i="2"/>
  <c r="T13" i="2"/>
  <c r="U13" i="2"/>
  <c r="V13" i="2"/>
  <c r="W13" i="2"/>
  <c r="W1628" i="2" s="1"/>
  <c r="X13" i="2"/>
  <c r="Y13" i="2"/>
  <c r="Z13" i="2"/>
  <c r="AA13" i="2"/>
  <c r="AA1628" i="2" s="1"/>
  <c r="AB13" i="2"/>
  <c r="AC13" i="2"/>
  <c r="AD13" i="2"/>
  <c r="AE13" i="2"/>
  <c r="AE1628" i="2" s="1"/>
  <c r="AF13" i="2"/>
  <c r="AG13" i="2"/>
  <c r="AH13" i="2"/>
  <c r="AI13" i="2"/>
  <c r="AJ13" i="2"/>
  <c r="AK13" i="2"/>
  <c r="AL13" i="2"/>
  <c r="AM13" i="2"/>
  <c r="AM1628" i="2" s="1"/>
  <c r="AN13" i="2"/>
  <c r="AO13" i="2"/>
  <c r="AP13" i="2"/>
  <c r="AQ13" i="2"/>
  <c r="AQ1628" i="2" s="1"/>
  <c r="AR13" i="2"/>
  <c r="AS13" i="2"/>
  <c r="AT13" i="2"/>
  <c r="AU13" i="2"/>
  <c r="AU1628" i="2" s="1"/>
  <c r="AV13" i="2"/>
  <c r="AW13" i="2"/>
  <c r="AX13" i="2"/>
  <c r="AY13" i="2"/>
  <c r="AZ13" i="2"/>
  <c r="BA13" i="2"/>
  <c r="BB13" i="2"/>
  <c r="BC13" i="2"/>
  <c r="BC1628" i="2" s="1"/>
  <c r="BD13" i="2"/>
  <c r="BE13" i="2"/>
  <c r="BF13" i="2"/>
  <c r="BG13" i="2"/>
  <c r="BG1628" i="2" s="1"/>
  <c r="BH13" i="2"/>
  <c r="BI13" i="2"/>
  <c r="BJ13" i="2"/>
  <c r="BK13" i="2"/>
  <c r="BK1628" i="2" s="1"/>
  <c r="BL13" i="2"/>
  <c r="BM13" i="2"/>
  <c r="BN13" i="2"/>
  <c r="BO13" i="2"/>
  <c r="BP13" i="2"/>
  <c r="BQ13" i="2"/>
  <c r="BR13" i="2"/>
  <c r="BS13" i="2"/>
  <c r="BS1628" i="2" s="1"/>
  <c r="E30" i="2"/>
  <c r="F30" i="2"/>
  <c r="G30" i="2"/>
  <c r="H30" i="2"/>
  <c r="H1628" i="2" s="1"/>
  <c r="I30" i="2"/>
  <c r="J30" i="2"/>
  <c r="K30" i="2"/>
  <c r="L30" i="2"/>
  <c r="L1628" i="2" s="1"/>
  <c r="M30" i="2"/>
  <c r="N30" i="2"/>
  <c r="O30" i="2"/>
  <c r="P30" i="2"/>
  <c r="P1628" i="2" s="1"/>
  <c r="Q30" i="2"/>
  <c r="R30" i="2"/>
  <c r="S30" i="2"/>
  <c r="T30" i="2"/>
  <c r="T1628" i="2" s="1"/>
  <c r="U30" i="2"/>
  <c r="V30" i="2"/>
  <c r="W30" i="2"/>
  <c r="X30" i="2"/>
  <c r="Y30" i="2"/>
  <c r="Z30" i="2"/>
  <c r="AA30" i="2"/>
  <c r="AB30" i="2"/>
  <c r="AB1628" i="2" s="1"/>
  <c r="AC30" i="2"/>
  <c r="AD30" i="2"/>
  <c r="AE30" i="2"/>
  <c r="AF30" i="2"/>
  <c r="AF1628" i="2" s="1"/>
  <c r="AG30" i="2"/>
  <c r="AH30" i="2"/>
  <c r="AI30" i="2"/>
  <c r="AJ30" i="2"/>
  <c r="AJ1628" i="2" s="1"/>
  <c r="AK30" i="2"/>
  <c r="AL30" i="2"/>
  <c r="AM30" i="2"/>
  <c r="AN30" i="2"/>
  <c r="AO30" i="2"/>
  <c r="AP30" i="2"/>
  <c r="AQ30" i="2"/>
  <c r="AR30" i="2"/>
  <c r="AR1628" i="2" s="1"/>
  <c r="AS30" i="2"/>
  <c r="AT30" i="2"/>
  <c r="AU30" i="2"/>
  <c r="AV30" i="2"/>
  <c r="AV1628" i="2" s="1"/>
  <c r="AW30" i="2"/>
  <c r="AX30" i="2"/>
  <c r="AY30" i="2"/>
  <c r="AZ30" i="2"/>
  <c r="AZ1628" i="2" s="1"/>
  <c r="BA30" i="2"/>
  <c r="BB30" i="2"/>
  <c r="BC30" i="2"/>
  <c r="BD30" i="2"/>
  <c r="BE30" i="2"/>
  <c r="BF30" i="2"/>
  <c r="BG30" i="2"/>
  <c r="BH30" i="2"/>
  <c r="BH1628" i="2" s="1"/>
  <c r="BI30" i="2"/>
  <c r="BJ30" i="2"/>
  <c r="BK30" i="2"/>
  <c r="BL30" i="2"/>
  <c r="BL1628" i="2" s="1"/>
  <c r="BM30" i="2"/>
  <c r="BN30" i="2"/>
  <c r="BO30" i="2"/>
  <c r="BP30" i="2"/>
  <c r="BP1628" i="2" s="1"/>
  <c r="BQ30" i="2"/>
  <c r="BR30" i="2"/>
  <c r="BS30" i="2"/>
  <c r="E96" i="2"/>
  <c r="F96" i="2"/>
  <c r="G96" i="2"/>
  <c r="H96" i="2"/>
  <c r="I96" i="2"/>
  <c r="I1628" i="2" s="1"/>
  <c r="J96" i="2"/>
  <c r="K96" i="2"/>
  <c r="L96" i="2"/>
  <c r="M96" i="2"/>
  <c r="N96" i="2"/>
  <c r="O96" i="2"/>
  <c r="P96" i="2"/>
  <c r="Q96" i="2"/>
  <c r="Q1628" i="2" s="1"/>
  <c r="R96" i="2"/>
  <c r="S96" i="2"/>
  <c r="T96" i="2"/>
  <c r="U96" i="2"/>
  <c r="U1628" i="2" s="1"/>
  <c r="V96" i="2"/>
  <c r="W96" i="2"/>
  <c r="X96" i="2"/>
  <c r="Y96" i="2"/>
  <c r="Y1628" i="2" s="1"/>
  <c r="Z96" i="2"/>
  <c r="AA96" i="2"/>
  <c r="AB96" i="2"/>
  <c r="AC96" i="2"/>
  <c r="AD96" i="2"/>
  <c r="AE96" i="2"/>
  <c r="AF96" i="2"/>
  <c r="AG96" i="2"/>
  <c r="AG1628" i="2" s="1"/>
  <c r="AH96" i="2"/>
  <c r="AI96" i="2"/>
  <c r="AJ96" i="2"/>
  <c r="AK96" i="2"/>
  <c r="AK1628" i="2" s="1"/>
  <c r="AL96" i="2"/>
  <c r="AM96" i="2"/>
  <c r="AN96" i="2"/>
  <c r="AO96" i="2"/>
  <c r="AO1628" i="2" s="1"/>
  <c r="AP96" i="2"/>
  <c r="AQ96" i="2"/>
  <c r="AR96" i="2"/>
  <c r="AS96" i="2"/>
  <c r="AT96" i="2"/>
  <c r="AU96" i="2"/>
  <c r="AV96" i="2"/>
  <c r="AW96" i="2"/>
  <c r="AW1628" i="2" s="1"/>
  <c r="AX96" i="2"/>
  <c r="AY96" i="2"/>
  <c r="AZ96" i="2"/>
  <c r="BA96" i="2"/>
  <c r="BA1628" i="2" s="1"/>
  <c r="BB96" i="2"/>
  <c r="BC96" i="2"/>
  <c r="BD96" i="2"/>
  <c r="BE96" i="2"/>
  <c r="BE1628" i="2" s="1"/>
  <c r="BF96" i="2"/>
  <c r="BG96" i="2"/>
  <c r="BH96" i="2"/>
  <c r="BI96" i="2"/>
  <c r="BJ96" i="2"/>
  <c r="BK96" i="2"/>
  <c r="BL96" i="2"/>
  <c r="BM96" i="2"/>
  <c r="BM1628" i="2" s="1"/>
  <c r="BN96" i="2"/>
  <c r="BO96" i="2"/>
  <c r="BP96" i="2"/>
  <c r="BQ96" i="2"/>
  <c r="BQ1628" i="2" s="1"/>
  <c r="BR96" i="2"/>
  <c r="BS96" i="2"/>
  <c r="E118" i="2"/>
  <c r="F118" i="2"/>
  <c r="F1628" i="2" s="1"/>
  <c r="G118" i="2"/>
  <c r="H118" i="2"/>
  <c r="I118" i="2"/>
  <c r="J118" i="2"/>
  <c r="J1628" i="2" s="1"/>
  <c r="K118" i="2"/>
  <c r="L118" i="2"/>
  <c r="M118" i="2"/>
  <c r="N118" i="2"/>
  <c r="N1628" i="2" s="1"/>
  <c r="O118" i="2"/>
  <c r="P118" i="2"/>
  <c r="Q118" i="2"/>
  <c r="R118" i="2"/>
  <c r="S118" i="2"/>
  <c r="T118" i="2"/>
  <c r="U118" i="2"/>
  <c r="V118" i="2"/>
  <c r="V1628" i="2" s="1"/>
  <c r="W118" i="2"/>
  <c r="X118" i="2"/>
  <c r="Y118" i="2"/>
  <c r="Z118" i="2"/>
  <c r="Z1628" i="2" s="1"/>
  <c r="AA118" i="2"/>
  <c r="AB118" i="2"/>
  <c r="AC118" i="2"/>
  <c r="AD118" i="2"/>
  <c r="AD1628" i="2" s="1"/>
  <c r="AE118" i="2"/>
  <c r="AF118" i="2"/>
  <c r="AG118" i="2"/>
  <c r="AH118" i="2"/>
  <c r="AI118" i="2"/>
  <c r="AJ118" i="2"/>
  <c r="AK118" i="2"/>
  <c r="AL118" i="2"/>
  <c r="AL1628" i="2" s="1"/>
  <c r="AM118" i="2"/>
  <c r="AN118" i="2"/>
  <c r="AO118" i="2"/>
  <c r="AP118" i="2"/>
  <c r="AP1628" i="2" s="1"/>
  <c r="AQ118" i="2"/>
  <c r="AR118" i="2"/>
  <c r="AS118" i="2"/>
  <c r="AT118" i="2"/>
  <c r="AT1628" i="2" s="1"/>
  <c r="AU118" i="2"/>
  <c r="AV118" i="2"/>
  <c r="AW118" i="2"/>
  <c r="AX118" i="2"/>
  <c r="AY118" i="2"/>
  <c r="AZ118" i="2"/>
  <c r="BA118" i="2"/>
  <c r="BB118" i="2"/>
  <c r="BB1628" i="2" s="1"/>
  <c r="BC118" i="2"/>
  <c r="BD118" i="2"/>
  <c r="BE118" i="2"/>
  <c r="BF118" i="2"/>
  <c r="BF1628" i="2" s="1"/>
  <c r="BG118" i="2"/>
  <c r="BH118" i="2"/>
  <c r="BI118" i="2"/>
  <c r="BJ118" i="2"/>
  <c r="BJ1628" i="2" s="1"/>
  <c r="BK118" i="2"/>
  <c r="BL118" i="2"/>
  <c r="BM118" i="2"/>
  <c r="BN118" i="2"/>
  <c r="BO118" i="2"/>
  <c r="BP118" i="2"/>
  <c r="BQ118" i="2"/>
  <c r="BR118" i="2"/>
  <c r="BR1628" i="2" s="1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R1628" i="2" s="1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H1628" i="2" s="1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X1628" i="2" s="1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N1628" i="2" s="1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E1628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M1628" i="2"/>
  <c r="S1628" i="2"/>
  <c r="X1628" i="2"/>
  <c r="AC1628" i="2"/>
  <c r="AI1628" i="2"/>
  <c r="AN1628" i="2"/>
  <c r="AS1628" i="2"/>
  <c r="AY1628" i="2"/>
  <c r="BD1628" i="2"/>
  <c r="BI1628" i="2"/>
  <c r="BO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<sst xmlns="http://schemas.openxmlformats.org/spreadsheetml/2006/main" count="6763" uniqueCount="2477">
  <si>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</si>
  <si>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</si>
  <si>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</si>
  <si>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</si>
  <si>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</si>
  <si>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</si>
  <si>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</si>
  <si>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</si>
  <si>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</si>
  <si>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</si>
  <si>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</si>
  <si>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</si>
  <si>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</si>
  <si>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</si>
  <si>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</si>
  <si>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</si>
  <si>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</si>
  <si>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</si>
  <si>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</si>
  <si>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</si>
  <si>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</si>
  <si>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</si>
  <si>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</si>
  <si>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</si>
  <si>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</si>
  <si>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</si>
  <si>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</si>
  <si>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</si>
  <si>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</si>
  <si>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</si>
  <si>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</si>
  <si>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</si>
  <si>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</si>
  <si>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</si>
  <si>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</si>
  <si>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</si>
  <si>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</si>
  <si>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</si>
  <si>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</si>
  <si>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</si>
  <si>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</si>
  <si>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</si>
  <si>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</si>
  <si>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</si>
  <si>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</si>
  <si>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</si>
  <si>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</si>
  <si>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</si>
  <si>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</si>
  <si>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</si>
  <si>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</si>
  <si>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</si>
  <si>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</si>
  <si>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</si>
  <si>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</si>
  <si>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</si>
  <si>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</si>
  <si>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</si>
  <si>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</si>
  <si>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</si>
  <si>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</si>
  <si>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</si>
  <si>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</si>
  <si>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</si>
  <si>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</si>
  <si>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</si>
  <si>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</si>
  <si>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</si>
  <si>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</si>
  <si>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</si>
  <si>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</si>
  <si>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</si>
  <si>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</si>
  <si>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</si>
  <si>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</si>
  <si>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</si>
  <si>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</si>
  <si>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</si>
  <si>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</si>
  <si>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</si>
  <si>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</si>
  <si>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</si>
  <si>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</si>
  <si>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</si>
  <si>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</si>
  <si>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</si>
  <si>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</si>
  <si>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</si>
  <si>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</si>
  <si>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</si>
  <si>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</si>
  <si>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</si>
  <si>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</si>
  <si>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</si>
  <si>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</si>
  <si>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</si>
  <si>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</si>
  <si>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</si>
  <si>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</si>
  <si>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</si>
  <si>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</si>
  <si>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</si>
  <si>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</si>
  <si>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</si>
  <si>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</si>
  <si>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</si>
  <si>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</si>
  <si>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</si>
  <si>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</si>
  <si>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</si>
  <si>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</si>
  <si>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</si>
  <si>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</si>
  <si>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</si>
  <si>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</si>
  <si>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</si>
  <si>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</si>
  <si>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</si>
  <si>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</si>
  <si>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</si>
  <si>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</si>
  <si>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</si>
  <si>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</si>
  <si>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</si>
  <si>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</si>
  <si>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</si>
  <si>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</si>
  <si>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</si>
  <si>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</si>
  <si>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</si>
  <si>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</si>
  <si>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</si>
  <si>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</si>
  <si>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</si>
  <si>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</si>
  <si>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</si>
  <si>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</si>
  <si>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</si>
  <si>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</si>
  <si>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</si>
  <si>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</si>
  <si>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</si>
  <si>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</si>
  <si>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</si>
  <si>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</si>
  <si>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</si>
  <si>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</si>
  <si>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</si>
  <si>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</si>
  <si>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</si>
  <si>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</si>
  <si>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</si>
  <si>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</si>
  <si>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</si>
  <si>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</si>
  <si>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</si>
  <si>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</si>
  <si>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</si>
  <si>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</si>
  <si>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</si>
  <si>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</si>
  <si>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</si>
  <si>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</si>
  <si>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</si>
  <si>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</si>
  <si>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</si>
  <si>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</si>
  <si>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</si>
  <si>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</si>
  <si>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</si>
  <si>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</si>
  <si>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</si>
  <si>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</si>
  <si>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</si>
  <si>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</si>
  <si>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</si>
  <si>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</si>
  <si>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</si>
  <si>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</si>
  <si>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</si>
  <si>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</si>
  <si>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</si>
  <si>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</si>
  <si>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</si>
  <si>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</si>
  <si>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</si>
  <si>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</si>
  <si>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</si>
  <si>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</si>
  <si>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</si>
  <si>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</si>
  <si>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</si>
  <si>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</si>
  <si>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</si>
  <si>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</si>
  <si>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</si>
  <si>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</si>
  <si>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</si>
  <si>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</si>
  <si>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</si>
  <si>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</si>
  <si>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</si>
  <si>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</si>
  <si>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</si>
  <si>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</si>
  <si>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</si>
  <si>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</si>
  <si>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</si>
  <si>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</si>
  <si>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</si>
  <si>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</si>
  <si>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</si>
  <si>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</si>
  <si>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</si>
  <si>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</si>
  <si>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</si>
  <si>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</si>
  <si>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</si>
  <si>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</si>
  <si>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</si>
  <si>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</si>
  <si>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</si>
  <si>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</si>
  <si>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</si>
  <si>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</si>
  <si>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</si>
  <si>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</si>
  <si>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</si>
  <si>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</si>
  <si>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</si>
  <si>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</si>
  <si>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</si>
  <si>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</si>
  <si>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</si>
  <si>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</si>
  <si>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</si>
  <si>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</si>
  <si>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</si>
  <si>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</si>
  <si>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</si>
  <si>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</si>
  <si>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</si>
  <si>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</si>
  <si>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</si>
  <si>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</si>
  <si>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</si>
  <si>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</si>
  <si>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</si>
  <si>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</si>
  <si>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</si>
  <si>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</si>
  <si>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</si>
  <si>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</si>
  <si>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</si>
  <si>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</si>
  <si>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</si>
  <si>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</si>
  <si>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</si>
  <si>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</si>
  <si>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</si>
  <si>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</si>
  <si>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</si>
  <si>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</si>
  <si>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</si>
  <si>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</si>
  <si>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</si>
  <si>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</si>
  <si>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</si>
  <si>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</si>
  <si>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</si>
  <si>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</si>
  <si>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</si>
  <si>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</si>
  <si>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</si>
  <si>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</si>
  <si>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</si>
  <si>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</si>
  <si>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</si>
  <si>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</si>
  <si>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</si>
  <si>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</si>
  <si>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</si>
  <si>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</si>
  <si>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</si>
  <si>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</si>
  <si>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</si>
  <si>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</si>
  <si>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</si>
  <si>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</si>
  <si>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</si>
  <si>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</si>
  <si>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</si>
  <si>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</si>
  <si>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</si>
  <si>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</si>
  <si>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</si>
  <si>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</si>
  <si>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</si>
  <si>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</si>
  <si>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</si>
  <si>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</si>
  <si>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</si>
  <si>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</si>
  <si>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</si>
  <si>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</si>
  <si>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</si>
  <si>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</si>
  <si>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</si>
  <si>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</si>
  <si>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</si>
  <si>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</si>
  <si>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</si>
  <si>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</si>
  <si>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</si>
  <si>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</si>
  <si>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</si>
  <si>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</si>
  <si>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</si>
  <si>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</si>
  <si>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</si>
  <si>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</si>
  <si>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</si>
  <si>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</si>
  <si>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</si>
  <si>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</si>
  <si>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</si>
  <si>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</si>
  <si>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</si>
  <si>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</si>
  <si>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</si>
  <si>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</si>
  <si>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</si>
  <si>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</si>
  <si>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</si>
  <si>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</si>
  <si>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</si>
  <si>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</si>
  <si>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</si>
  <si>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</si>
  <si>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</si>
  <si>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</si>
  <si>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</si>
  <si>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</si>
  <si>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</si>
  <si>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</si>
  <si>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</si>
  <si>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</si>
  <si>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</si>
  <si>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</si>
  <si>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</si>
  <si>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</si>
  <si>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</si>
  <si>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</si>
  <si>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</si>
  <si>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</si>
  <si>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</si>
  <si>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</si>
  <si>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</si>
  <si>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</si>
  <si>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</si>
  <si>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</si>
  <si>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</si>
  <si>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</si>
  <si>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</si>
  <si>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</si>
  <si>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</si>
  <si>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</si>
  <si>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</si>
  <si>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</si>
  <si>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</si>
  <si>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</si>
  <si>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</si>
  <si>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</si>
  <si>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</si>
  <si>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</si>
  <si>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</si>
  <si>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</si>
  <si>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</si>
  <si>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</si>
  <si>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</si>
  <si>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</si>
  <si>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</si>
  <si>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</si>
  <si>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</si>
  <si>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</si>
  <si>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</si>
  <si>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</si>
  <si>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</si>
  <si>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</si>
  <si>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</si>
  <si>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</si>
  <si>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</si>
  <si>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</si>
  <si>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</si>
  <si>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</si>
  <si>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</si>
  <si>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</si>
  <si>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</si>
  <si>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</si>
  <si>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</si>
  <si>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</si>
  <si>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</si>
  <si>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</si>
  <si>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</si>
  <si>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</si>
  <si>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</si>
  <si>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</si>
  <si>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</si>
  <si>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</si>
  <si>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</si>
  <si>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</si>
  <si>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</si>
  <si>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</si>
  <si>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</si>
  <si>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</si>
  <si>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</si>
  <si>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</si>
  <si>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</si>
  <si>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</si>
  <si>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</si>
  <si>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</si>
  <si>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</si>
  <si>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</si>
  <si>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</si>
  <si>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</si>
  <si>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</si>
  <si>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</si>
  <si>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</si>
  <si>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</si>
  <si>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</si>
  <si>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</si>
  <si>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</si>
  <si>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</si>
  <si>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</si>
  <si>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</si>
  <si>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</si>
  <si>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</si>
  <si>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</si>
  <si>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</si>
  <si>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</si>
  <si>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</si>
  <si>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</si>
  <si>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</si>
  <si>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</si>
  <si>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</si>
  <si>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</si>
  <si>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</si>
  <si>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</si>
  <si>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</si>
  <si>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</si>
  <si>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</si>
  <si>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</si>
  <si>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</si>
  <si>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</si>
  <si>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</si>
  <si>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</si>
  <si>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</si>
  <si>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</si>
  <si>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</si>
  <si>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</si>
  <si>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</si>
  <si>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</si>
  <si>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</si>
  <si>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</si>
  <si>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</si>
  <si>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</si>
  <si>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</si>
  <si>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</si>
  <si>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</si>
  <si>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</si>
  <si>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</si>
  <si>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</si>
  <si>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</si>
  <si>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</si>
  <si>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</si>
  <si>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</si>
  <si>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</si>
  <si>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</si>
  <si>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</si>
  <si>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</si>
  <si>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</si>
  <si>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</si>
  <si>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</si>
  <si>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</si>
  <si>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</si>
  <si>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</si>
  <si>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</si>
  <si>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</si>
  <si>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</si>
  <si>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</si>
  <si>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</si>
  <si>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</si>
  <si>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</si>
  <si>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</si>
  <si>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</si>
  <si>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</si>
  <si>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</si>
  <si>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</si>
  <si>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</si>
  <si>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</si>
  <si>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</si>
  <si>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</si>
  <si>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</si>
  <si>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</si>
  <si>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</si>
  <si>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</si>
  <si>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</si>
  <si>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</si>
  <si>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</si>
  <si>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</si>
  <si>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</si>
  <si>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</si>
  <si>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</si>
  <si>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</si>
  <si>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</si>
  <si>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</si>
  <si>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</si>
  <si>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</si>
  <si>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</si>
  <si>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</si>
  <si>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</si>
  <si>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</si>
  <si>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</si>
  <si>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</si>
  <si>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</si>
  <si>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</si>
  <si>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</si>
  <si>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</si>
  <si>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</si>
  <si>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</si>
  <si>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</si>
  <si>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</si>
  <si>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</si>
  <si>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</si>
  <si>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</si>
  <si>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</si>
  <si>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</si>
  <si>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</si>
  <si>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</si>
  <si>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</si>
  <si>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</si>
  <si>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</si>
  <si>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</si>
  <si>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</si>
  <si>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</si>
  <si>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</si>
  <si>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</si>
  <si>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</si>
  <si>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</si>
  <si>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</si>
  <si>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</si>
  <si>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</si>
  <si>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</si>
  <si>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</si>
  <si>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</si>
  <si>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</si>
  <si>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</si>
  <si>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</si>
  <si>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</si>
  <si>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</si>
  <si>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</si>
  <si>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</si>
  <si>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</si>
  <si>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</si>
  <si>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</si>
  <si>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</si>
  <si>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</si>
  <si>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</si>
  <si>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</si>
  <si>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</si>
  <si>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</si>
  <si>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</si>
  <si>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</si>
  <si>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</si>
  <si>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</si>
  <si>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</si>
  <si>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</si>
  <si>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</si>
  <si>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</si>
  <si>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</si>
  <si>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</si>
  <si>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</si>
  <si>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</si>
  <si>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</si>
  <si>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</si>
  <si>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</si>
  <si>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</si>
  <si>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</si>
  <si>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</si>
  <si>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</si>
  <si>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</si>
  <si>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</si>
  <si>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</si>
  <si>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</si>
  <si>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</si>
  <si>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</si>
  <si>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</si>
  <si>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</si>
  <si>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</si>
  <si>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</si>
  <si>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</si>
  <si>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</si>
  <si>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</si>
  <si>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</si>
  <si>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</si>
  <si>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</si>
  <si>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</si>
  <si>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</si>
  <si>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</si>
  <si>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</si>
  <si>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</si>
  <si>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</si>
  <si>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</si>
  <si>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</si>
  <si>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</si>
  <si>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</si>
  <si>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</si>
  <si>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</si>
  <si>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</si>
  <si>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</si>
  <si>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</si>
  <si>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</si>
  <si>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</si>
  <si>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</si>
  <si>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</si>
  <si>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</si>
  <si>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</si>
  <si>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</si>
  <si>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</si>
  <si>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</si>
  <si>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</si>
  <si>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</si>
  <si>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</si>
  <si>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</si>
  <si>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</si>
  <si>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</si>
  <si>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</si>
  <si>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</si>
  <si>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</si>
  <si>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</si>
  <si>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</si>
  <si>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</si>
  <si>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</si>
  <si>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</si>
  <si>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</si>
  <si>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</si>
  <si>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</si>
  <si>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</si>
  <si>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</si>
  <si>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</si>
  <si>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</si>
  <si>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</si>
  <si>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</si>
  <si>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</si>
  <si>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</si>
  <si>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</si>
  <si>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</si>
  <si>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</si>
  <si>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</si>
  <si>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</si>
  <si>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</si>
  <si>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</si>
  <si>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</si>
  <si>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</si>
  <si>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</si>
  <si>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</si>
  <si>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</si>
  <si>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</si>
  <si>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</si>
  <si>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</si>
  <si>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</si>
  <si>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</si>
  <si>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</si>
  <si>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</si>
  <si>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</si>
  <si>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</si>
  <si>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</si>
  <si>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</si>
  <si>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</si>
  <si>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</si>
  <si>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</si>
  <si>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</si>
  <si>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</si>
  <si>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</si>
  <si>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</si>
  <si>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</si>
  <si>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</si>
  <si>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</si>
  <si>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</si>
  <si>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</si>
  <si>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</si>
  <si>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</si>
  <si>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</si>
  <si>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</si>
  <si>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</si>
  <si>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</si>
  <si>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</si>
  <si>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</si>
  <si>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</si>
  <si>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</si>
  <si>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</si>
  <si>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</si>
  <si>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</si>
  <si>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</si>
  <si>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</si>
  <si>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</si>
  <si>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</si>
  <si>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</si>
  <si>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</si>
  <si>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</si>
  <si>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</si>
  <si>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</si>
  <si>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</si>
  <si>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</si>
  <si>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</si>
  <si>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</si>
  <si>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</si>
  <si>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</si>
  <si>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</si>
  <si>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</si>
  <si>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</si>
  <si>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</si>
  <si>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</si>
  <si>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</si>
  <si>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</si>
  <si>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</si>
  <si>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</si>
  <si>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</si>
  <si>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</si>
  <si>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</si>
  <si>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</si>
  <si>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</si>
  <si>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</si>
  <si>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</si>
  <si>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</si>
  <si>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</si>
  <si>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</si>
  <si>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</si>
  <si>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</si>
  <si>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</si>
  <si>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</si>
  <si>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</si>
  <si>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</si>
  <si>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</si>
  <si>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</si>
  <si>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</si>
  <si>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</si>
  <si>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</si>
  <si>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</si>
  <si>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</si>
  <si>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</si>
  <si>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</si>
  <si>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</si>
  <si>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</si>
  <si>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</si>
  <si>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</si>
  <si>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</si>
  <si>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</si>
  <si>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</si>
  <si>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</si>
  <si>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</si>
  <si>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</si>
  <si>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</si>
  <si>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</si>
  <si>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</si>
  <si>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</si>
  <si>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</si>
  <si>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</si>
  <si>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</si>
  <si>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</si>
  <si>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</si>
  <si>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</si>
  <si>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</si>
  <si>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</si>
  <si>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</si>
  <si>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</si>
  <si>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</si>
  <si>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</si>
  <si>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</si>
  <si>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</si>
  <si>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</si>
  <si>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</si>
  <si>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</si>
  <si>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</si>
  <si>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</si>
  <si>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</si>
  <si>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</si>
  <si>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</si>
  <si>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</si>
  <si>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</si>
  <si>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</si>
  <si>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</si>
  <si>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</si>
  <si>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</si>
  <si>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</si>
  <si>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</si>
  <si>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</si>
  <si>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</si>
  <si>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</si>
  <si>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</si>
  <si>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</si>
  <si>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</si>
  <si>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</si>
  <si>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</si>
  <si>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</si>
  <si>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</si>
  <si>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</si>
  <si>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</si>
  <si>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</si>
  <si>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</si>
  <si>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</si>
  <si>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</si>
  <si>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</si>
  <si>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</si>
  <si>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</si>
  <si>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</si>
  <si>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</si>
  <si>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</si>
  <si>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</si>
  <si>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</si>
  <si>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</si>
  <si>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</si>
  <si>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</si>
  <si>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</si>
  <si>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</si>
  <si>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</si>
  <si>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</si>
  <si>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</si>
  <si>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</si>
  <si>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</si>
  <si>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</si>
  <si>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</si>
  <si>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</si>
  <si>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</si>
  <si>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</si>
  <si>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</si>
  <si>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</si>
  <si>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</si>
  <si>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</si>
  <si>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</si>
  <si>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</si>
  <si>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</si>
  <si>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</si>
  <si>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</si>
  <si>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</si>
  <si>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</si>
  <si>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</si>
  <si>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</si>
  <si>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</si>
  <si>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</si>
  <si>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</si>
  <si>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</si>
  <si>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</si>
  <si>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</si>
  <si>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</si>
  <si>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</si>
  <si>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</si>
  <si>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</si>
  <si>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</si>
  <si>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</si>
  <si>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</si>
  <si>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</si>
  <si>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</si>
  <si>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</si>
  <si>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</si>
  <si>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</si>
  <si>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</si>
  <si>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</si>
  <si>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</si>
  <si>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</si>
  <si>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</si>
  <si>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</si>
  <si>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</si>
  <si>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</si>
  <si>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</si>
  <si>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</si>
  <si>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</si>
  <si>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</si>
  <si>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</si>
  <si>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</si>
  <si>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</si>
  <si>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</si>
  <si>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</si>
  <si>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</si>
  <si>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</si>
  <si>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</si>
  <si>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</si>
  <si>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</si>
  <si>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</si>
  <si>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</si>
  <si>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</si>
  <si>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</si>
  <si>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</si>
  <si>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</si>
  <si>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</si>
  <si>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</si>
  <si>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</si>
  <si>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</si>
  <si>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</si>
  <si>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</si>
  <si>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</si>
  <si>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</si>
  <si>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</si>
  <si>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</si>
  <si>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</si>
  <si>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</si>
  <si>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</si>
  <si>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</si>
  <si>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</si>
  <si>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</si>
  <si>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</si>
  <si>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</si>
  <si>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</si>
  <si>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</si>
  <si>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</si>
  <si>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</si>
  <si>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</si>
  <si>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</si>
  <si>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</si>
  <si>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</si>
  <si>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</si>
  <si>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</si>
  <si>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</si>
  <si>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</si>
  <si>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</si>
  <si>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</si>
  <si>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</si>
  <si>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</si>
  <si>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</si>
  <si>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</si>
  <si>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</si>
  <si>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</si>
  <si>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</si>
  <si>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</si>
  <si>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</si>
  <si>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</si>
  <si>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</si>
  <si>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</si>
  <si>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</si>
  <si>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</si>
  <si>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</si>
  <si>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</si>
  <si>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</si>
  <si>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</si>
  <si>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</si>
  <si>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</si>
  <si>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</si>
  <si>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</si>
  <si>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</si>
  <si>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</si>
  <si>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</si>
  <si>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</si>
  <si>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</si>
  <si>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</si>
  <si>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</si>
  <si>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</si>
  <si>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</si>
  <si>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</si>
  <si>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</si>
  <si>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</si>
  <si>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</si>
  <si>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</si>
  <si>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</si>
  <si>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</si>
  <si>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</si>
  <si>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</si>
  <si>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</si>
  <si>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</si>
  <si>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</si>
  <si>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</si>
  <si>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</si>
  <si>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</si>
  <si>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</si>
  <si>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</si>
  <si>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</si>
  <si>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</si>
  <si>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</si>
  <si>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</si>
  <si>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</si>
  <si>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</si>
  <si>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</si>
  <si>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</si>
  <si>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</si>
  <si>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</si>
  <si>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</si>
  <si>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</si>
  <si>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</si>
  <si>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</si>
  <si>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</si>
  <si>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</si>
  <si>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</si>
  <si>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</si>
  <si>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</si>
  <si>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</si>
  <si>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</si>
  <si>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</si>
  <si>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</si>
  <si>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</si>
  <si>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</si>
  <si>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</si>
  <si>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</si>
  <si>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</si>
  <si>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</si>
  <si>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</si>
  <si>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</si>
  <si>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</si>
  <si>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</si>
  <si>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</si>
  <si>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</si>
  <si>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</si>
  <si>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</si>
  <si>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</si>
  <si>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</si>
  <si>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</si>
  <si>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</si>
  <si>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</si>
  <si>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</si>
  <si>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</si>
  <si>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</si>
  <si>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</si>
  <si>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</si>
  <si>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</si>
  <si>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</si>
  <si>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</si>
  <si>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</si>
  <si>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</si>
  <si>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</si>
  <si>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</si>
  <si>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</si>
  <si>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</si>
  <si>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</si>
  <si>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</si>
  <si>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</si>
  <si>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</si>
  <si>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</si>
  <si>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</si>
  <si>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</si>
  <si>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</si>
  <si>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</si>
  <si>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</si>
  <si>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</si>
  <si>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</si>
  <si>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</si>
  <si>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</si>
  <si>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</si>
  <si>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</si>
  <si>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</si>
  <si>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</si>
  <si>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</si>
  <si>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</si>
  <si>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</si>
  <si>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</si>
  <si>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</si>
  <si>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</si>
  <si>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</si>
  <si>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</si>
  <si>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</si>
  <si>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</si>
  <si>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</si>
  <si>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</si>
  <si>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</si>
  <si>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</si>
  <si>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</si>
  <si>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</si>
  <si>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</si>
  <si>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</si>
  <si>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</si>
  <si>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</si>
  <si>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</si>
  <si>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</si>
  <si>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</si>
  <si>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</si>
  <si>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</si>
  <si>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</si>
  <si>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</si>
  <si>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</si>
  <si>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</si>
  <si>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</si>
  <si>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</si>
  <si>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</si>
  <si>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</si>
  <si>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</si>
  <si>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</si>
  <si>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</si>
  <si>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</si>
  <si>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</si>
  <si>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</si>
  <si>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</si>
  <si>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</si>
  <si>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</si>
  <si>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</si>
  <si>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</si>
  <si>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</si>
  <si>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</si>
  <si>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</si>
  <si>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</si>
  <si>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</si>
  <si>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</si>
  <si>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</si>
  <si>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</si>
  <si>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</si>
  <si>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</si>
  <si>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</si>
  <si>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</si>
  <si>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</si>
  <si>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</si>
  <si>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</si>
  <si>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</si>
  <si>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</si>
  <si>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</si>
  <si>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</si>
  <si>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</si>
  <si>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</si>
  <si>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</si>
  <si>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</si>
  <si>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</si>
  <si>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</si>
  <si>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</si>
  <si>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</si>
  <si>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</si>
  <si>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</si>
  <si>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</si>
  <si>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</si>
  <si>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</si>
  <si>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</si>
  <si>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</si>
  <si>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</si>
  <si>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</si>
  <si>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</si>
  <si>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</si>
  <si>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</si>
  <si>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</si>
  <si>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</si>
  <si>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</si>
  <si>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</si>
  <si>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</si>
  <si>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</si>
  <si>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</si>
  <si>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</si>
  <si>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</si>
  <si>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</si>
  <si>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</si>
  <si>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</si>
  <si>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</si>
  <si>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</si>
  <si>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</si>
  <si>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</si>
  <si>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</si>
  <si>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</si>
  <si>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</si>
  <si>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</si>
  <si>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</si>
  <si>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</si>
  <si>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</si>
  <si>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</si>
  <si>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</si>
  <si>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</si>
  <si>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</si>
  <si>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</si>
  <si>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</si>
  <si>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</si>
  <si>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</si>
  <si>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</si>
  <si>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</si>
  <si>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</si>
  <si>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</si>
  <si>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</si>
  <si>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</si>
  <si>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</si>
  <si>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</si>
  <si>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</si>
  <si>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</si>
  <si>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</si>
  <si>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</si>
  <si>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</si>
  <si>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</si>
  <si>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</si>
  <si>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</si>
  <si>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</si>
  <si>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</si>
  <si>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</si>
  <si>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</si>
  <si>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</si>
  <si>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</si>
  <si>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</si>
  <si>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</si>
  <si>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</si>
  <si>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</si>
  <si>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</si>
  <si>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</si>
  <si>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</si>
  <si>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</si>
  <si>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</si>
  <si>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</si>
  <si>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</si>
  <si>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</si>
  <si>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</si>
  <si>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</si>
  <si>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</si>
  <si>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</si>
  <si>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</si>
  <si>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</si>
  <si>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</si>
  <si>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</si>
  <si>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</si>
  <si>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</si>
  <si>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</si>
  <si>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</si>
  <si>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</si>
  <si>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</si>
  <si>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</si>
  <si>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</si>
  <si>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</si>
  <si>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</si>
  <si>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</si>
  <si>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</si>
  <si>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</si>
  <si>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</si>
  <si>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</si>
  <si>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</si>
  <si>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</si>
  <si>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</si>
  <si>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</si>
  <si>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</si>
  <si>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</si>
  <si>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</si>
  <si>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</si>
  <si>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</si>
  <si>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</si>
  <si>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</si>
  <si>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</si>
  <si>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</si>
  <si>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</si>
  <si>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</si>
  <si>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</si>
  <si>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</si>
  <si>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</si>
  <si>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</si>
  <si>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</si>
  <si>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</si>
  <si>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</si>
  <si>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</si>
  <si>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</si>
  <si>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</si>
  <si>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</si>
  <si>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</si>
  <si>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</si>
  <si>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</si>
  <si>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</si>
  <si>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</si>
  <si>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</si>
  <si>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</si>
  <si>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</si>
  <si>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</si>
  <si>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</si>
  <si>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</si>
  <si>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</si>
  <si>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</si>
  <si>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</si>
  <si>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</si>
  <si>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</si>
  <si>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</si>
  <si>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</si>
  <si>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</si>
  <si>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</si>
  <si>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</si>
  <si>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</si>
  <si>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</si>
  <si>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</si>
  <si>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</si>
  <si>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</si>
  <si>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</si>
  <si>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</si>
  <si>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</si>
  <si>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</si>
  <si>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</si>
  <si>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</si>
  <si>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</si>
  <si>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</si>
  <si>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</si>
  <si>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</si>
  <si>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</si>
  <si>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</si>
  <si>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</si>
  <si>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</si>
  <si>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</si>
  <si>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</si>
  <si>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</si>
  <si>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</si>
  <si>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</si>
  <si>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</si>
  <si>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</si>
  <si>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</si>
  <si>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</si>
  <si>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</si>
  <si>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</si>
  <si>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</si>
  <si>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</si>
  <si>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</si>
  <si>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</si>
  <si>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</si>
  <si>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</si>
  <si>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</si>
  <si>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</si>
  <si>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</si>
  <si>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</si>
  <si>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</si>
  <si>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</si>
  <si>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</si>
  <si>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</si>
  <si>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</si>
  <si>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</si>
  <si>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</si>
  <si>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</si>
  <si>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</si>
  <si>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</si>
  <si>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</si>
  <si>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</si>
  <si>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</si>
  <si>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</si>
  <si>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</si>
  <si>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</si>
  <si>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</si>
  <si>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</si>
  <si>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</si>
  <si>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</si>
  <si>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</si>
  <si>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</si>
  <si>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</si>
  <si>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</si>
  <si>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</si>
  <si>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</si>
  <si>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</si>
  <si>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</si>
  <si>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</si>
  <si>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</si>
  <si>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</si>
  <si>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</si>
  <si>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</si>
  <si>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</si>
  <si>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</si>
  <si>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</si>
  <si>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</si>
  <si>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</si>
  <si>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</si>
  <si>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</si>
  <si>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</si>
  <si>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</si>
  <si>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</si>
  <si>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</si>
  <si>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</si>
  <si>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</si>
  <si>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</si>
  <si>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</si>
  <si>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</si>
  <si>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</si>
  <si>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</si>
  <si>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</si>
  <si>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</si>
  <si>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</si>
  <si>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</si>
  <si>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</si>
  <si>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</si>
  <si>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</si>
  <si>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</si>
  <si>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</si>
  <si>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</si>
  <si>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</si>
  <si>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</si>
  <si>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</si>
  <si>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</si>
  <si>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</si>
  <si>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</si>
  <si>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</si>
  <si>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</si>
  <si>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</si>
  <si>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</si>
  <si>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</si>
  <si>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</si>
  <si>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</si>
  <si>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</si>
  <si>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</si>
  <si>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</si>
  <si>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</si>
  <si>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</si>
  <si>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</si>
  <si>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</si>
  <si>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</si>
  <si>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</si>
  <si>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</si>
  <si>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</si>
  <si>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</si>
  <si>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</si>
  <si>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</si>
  <si>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</si>
  <si>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</si>
  <si>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</si>
  <si>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</si>
  <si>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</si>
  <si>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</si>
  <si>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</si>
  <si>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</si>
  <si>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</si>
  <si>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</si>
  <si>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</si>
  <si>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</si>
  <si>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</si>
  <si>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</si>
  <si>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</si>
  <si>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</si>
  <si>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</si>
  <si>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</si>
  <si>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</si>
  <si>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</si>
  <si>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</si>
  <si>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</si>
  <si>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</si>
  <si>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</si>
  <si>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</si>
  <si>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</si>
  <si>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</si>
  <si>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</si>
  <si>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</si>
  <si>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</si>
  <si>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</si>
  <si>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</si>
  <si>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</si>
  <si>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</si>
  <si>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</si>
  <si>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</si>
  <si>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</si>
  <si>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</si>
  <si>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</si>
  <si>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</si>
  <si>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</si>
  <si>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</si>
  <si>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</si>
  <si>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</si>
  <si>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</si>
  <si>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</si>
  <si>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</si>
  <si>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</si>
  <si>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</si>
  <si>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</si>
  <si>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</si>
  <si>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</si>
  <si>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</si>
  <si>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</si>
  <si>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</si>
  <si>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</si>
  <si>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</si>
  <si>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</si>
  <si>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</si>
  <si>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</si>
  <si>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</si>
  <si>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</si>
  <si>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</si>
  <si>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</si>
  <si>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</si>
  <si>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</si>
  <si>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</si>
  <si>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</si>
  <si>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</si>
  <si>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</si>
  <si>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</si>
  <si>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</si>
  <si>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</si>
  <si>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</si>
  <si>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</si>
  <si>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</si>
  <si>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</si>
  <si>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</si>
  <si>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</si>
  <si>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</si>
  <si>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</si>
  <si>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</si>
  <si>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</si>
  <si>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</si>
  <si>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</si>
  <si>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</si>
  <si>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</si>
  <si>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</si>
  <si>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</si>
  <si>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</si>
  <si>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</si>
  <si>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</si>
  <si>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</si>
  <si>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</si>
  <si>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</si>
  <si>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</si>
  <si>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</si>
  <si>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</si>
  <si>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</si>
  <si>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</si>
  <si>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</si>
  <si>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</si>
  <si>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</si>
  <si>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</si>
  <si>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</si>
  <si>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</si>
  <si>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</si>
  <si>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</si>
  <si>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</si>
  <si>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</si>
  <si>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</si>
  <si>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</si>
  <si>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</si>
  <si>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</si>
  <si>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</si>
  <si>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</si>
  <si>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</si>
  <si>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</si>
  <si>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</si>
  <si>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</si>
  <si>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</si>
  <si>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</si>
  <si>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</si>
  <si>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</si>
  <si>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</si>
  <si>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</si>
  <si>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</si>
  <si>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</si>
  <si>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</si>
  <si>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</si>
  <si>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</si>
  <si>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</si>
  <si>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</si>
  <si>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</si>
  <si>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</si>
  <si>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</si>
  <si>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</si>
  <si>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</si>
  <si>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</si>
  <si>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</si>
  <si>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</si>
  <si>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</si>
  <si>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</si>
  <si>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</si>
  <si>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</si>
  <si>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</si>
  <si>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</si>
  <si>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</si>
  <si>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</si>
  <si>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</si>
  <si>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</si>
  <si>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</si>
  <si>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</si>
  <si>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</si>
  <si>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</si>
  <si>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</si>
  <si>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</si>
  <si>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</si>
  <si>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</si>
  <si>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</si>
  <si>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</si>
  <si>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</si>
  <si>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</si>
  <si>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</si>
  <si>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</si>
  <si>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</si>
  <si>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</si>
  <si>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</si>
  <si>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</si>
  <si>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</si>
  <si>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</si>
  <si>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</si>
  <si>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</si>
  <si>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</si>
  <si>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</si>
  <si>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</si>
  <si>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</si>
  <si>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</si>
  <si>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</si>
  <si>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</si>
  <si>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</si>
  <si>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</si>
  <si>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</si>
  <si>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</si>
  <si>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</si>
  <si>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</si>
  <si>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</si>
  <si>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</si>
  <si>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</si>
  <si>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</si>
  <si>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</si>
  <si>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</si>
  <si>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</si>
  <si>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</si>
  <si>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</si>
  <si>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</si>
  <si>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</si>
  <si>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</si>
  <si>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</si>
  <si>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</si>
  <si>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</si>
  <si>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</si>
  <si>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</si>
  <si>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</si>
  <si>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</si>
  <si>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</si>
  <si>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</si>
  <si>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</si>
  <si>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</si>
  <si>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</si>
  <si>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</si>
  <si>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</si>
  <si>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</si>
  <si>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</si>
  <si>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</si>
  <si>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</si>
  <si>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</si>
  <si>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</si>
  <si>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</si>
  <si>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</si>
  <si>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</si>
  <si>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</si>
  <si>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</si>
  <si>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</si>
  <si>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</si>
  <si>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</si>
  <si>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</si>
  <si>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</si>
  <si>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</si>
  <si>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</si>
  <si>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</si>
  <si>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</si>
  <si>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</si>
  <si>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</si>
  <si>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</si>
  <si>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</si>
  <si>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</si>
  <si>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</si>
  <si>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</si>
  <si>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</si>
  <si>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</si>
  <si>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</si>
  <si>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</si>
  <si>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</si>
  <si>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</si>
  <si>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</si>
  <si>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</si>
  <si>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</si>
  <si>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</si>
  <si>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</si>
  <si>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</si>
  <si>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</si>
  <si>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</si>
  <si>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</si>
  <si>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</si>
  <si>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</si>
  <si>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</si>
  <si>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</si>
  <si>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</si>
  <si>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</si>
  <si>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</si>
  <si>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</si>
  <si>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</si>
  <si>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</si>
  <si>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</si>
  <si>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</si>
  <si>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</si>
  <si>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</si>
  <si>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</si>
  <si>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</si>
  <si>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</si>
  <si>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</si>
  <si>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</si>
  <si>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</si>
  <si>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</si>
  <si>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</si>
  <si>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</si>
  <si>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</si>
  <si>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</si>
  <si>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</si>
  <si>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</si>
  <si>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</si>
  <si>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</si>
  <si>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</si>
  <si>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</si>
  <si>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</si>
  <si>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</si>
  <si>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</si>
  <si>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</si>
  <si>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</si>
  <si>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</si>
  <si>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</si>
  <si>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</si>
  <si>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</si>
  <si>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</si>
  <si>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</si>
  <si>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</si>
  <si>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</si>
  <si>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</si>
  <si>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</si>
  <si>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</si>
  <si>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</si>
  <si>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</si>
  <si>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</si>
  <si>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</si>
  <si>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</si>
  <si>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</si>
  <si>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</si>
  <si>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</si>
  <si>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</si>
  <si>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</si>
  <si>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</si>
  <si>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</si>
  <si>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</si>
  <si>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</si>
  <si>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</si>
  <si>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</si>
  <si>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</si>
  <si>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</si>
  <si>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</si>
  <si>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</si>
  <si>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</si>
  <si>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</si>
  <si>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</si>
  <si>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</si>
  <si>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</si>
  <si>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</si>
  <si>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</si>
  <si>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</si>
  <si>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</si>
  <si>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</si>
  <si>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</si>
  <si>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</si>
  <si>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</si>
  <si>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</si>
  <si>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</si>
  <si>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</si>
  <si>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</si>
  <si>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</si>
  <si>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</si>
  <si>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</si>
  <si>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</si>
  <si>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</si>
  <si>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</si>
  <si>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</si>
  <si>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</si>
  <si>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</si>
  <si>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</si>
  <si>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</si>
  <si>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</si>
  <si>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</si>
  <si>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</si>
  <si>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</si>
  <si>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</si>
  <si>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</si>
  <si>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</si>
  <si>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</si>
  <si>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</si>
  <si>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</si>
  <si>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</si>
  <si>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</si>
  <si>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</si>
  <si>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</si>
  <si>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</si>
  <si>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</si>
  <si>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</si>
  <si>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</si>
  <si>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</si>
  <si>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</si>
  <si>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</si>
  <si>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</si>
  <si>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</si>
  <si>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</si>
  <si>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</si>
  <si>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</si>
  <si>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</si>
  <si>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</si>
  <si>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</si>
  <si>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</si>
  <si>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</si>
  <si>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</si>
  <si>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</si>
  <si>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</si>
  <si>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</si>
  <si>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</si>
  <si>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</si>
  <si>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</si>
  <si>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</si>
  <si>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</si>
  <si>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</si>
  <si>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</si>
  <si>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</si>
  <si>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</si>
  <si>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</si>
  <si>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</si>
  <si>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</si>
  <si>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</si>
  <si>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</si>
  <si>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</si>
  <si>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</si>
  <si>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</si>
  <si>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</si>
  <si>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</si>
  <si>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</si>
  <si>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</si>
  <si>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</si>
  <si>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</si>
  <si>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</si>
  <si>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</si>
  <si>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</si>
  <si>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</si>
  <si>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</si>
  <si>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</si>
  <si>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</si>
  <si>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</si>
  <si>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</si>
  <si>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</si>
  <si>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</si>
  <si>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</si>
  <si>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</si>
  <si>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</si>
  <si>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</si>
  <si>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</si>
  <si>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</si>
  <si>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</si>
  <si>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</si>
  <si>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</si>
  <si>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</si>
  <si>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</si>
  <si>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</si>
  <si>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</si>
  <si>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</si>
  <si>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</si>
  <si>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</si>
  <si>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</si>
  <si>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</si>
  <si>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</si>
  <si>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</si>
  <si>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</si>
  <si>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</si>
  <si>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</si>
  <si>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</si>
  <si>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</si>
  <si>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</si>
  <si>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</si>
  <si>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</si>
  <si>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</si>
  <si>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</si>
  <si>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</si>
  <si>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</si>
  <si>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</si>
  <si>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</si>
  <si>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</si>
  <si>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</si>
  <si>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</si>
  <si>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</si>
  <si>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</si>
  <si>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</si>
  <si>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</si>
  <si>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</si>
  <si>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</si>
  <si>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</si>
  <si>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</si>
  <si>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</si>
  <si>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</si>
  <si>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</si>
  <si>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</si>
  <si>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</si>
  <si>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</si>
  <si>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</si>
  <si>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</si>
  <si>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</si>
  <si>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</si>
  <si>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</si>
  <si>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</si>
  <si>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</si>
  <si>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</si>
  <si>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</si>
  <si>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</si>
  <si>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</si>
  <si>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</si>
  <si>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</si>
  <si>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</si>
  <si>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</si>
  <si>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</si>
  <si>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</si>
  <si>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</si>
  <si>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</si>
  <si>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</si>
  <si>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</si>
  <si>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</si>
  <si>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</si>
  <si>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</si>
  <si>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</si>
  <si>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</si>
  <si>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</si>
  <si>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</si>
  <si>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</si>
  <si>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</si>
  <si>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</si>
  <si>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</si>
  <si>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</si>
  <si>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</si>
  <si>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</si>
  <si>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</si>
  <si>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</si>
  <si>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</si>
  <si>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</si>
  <si>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</si>
  <si>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</si>
  <si>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</si>
  <si>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</si>
  <si>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</si>
  <si>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</si>
  <si>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</si>
  <si>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</si>
  <si>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</si>
  <si>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</si>
  <si>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</si>
  <si>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</si>
  <si>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</si>
  <si>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</si>
  <si>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</si>
  <si>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</si>
  <si>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</si>
  <si>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</si>
  <si>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</si>
  <si>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</si>
  <si>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</si>
  <si>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</si>
  <si>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</si>
  <si>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</si>
  <si>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</si>
  <si>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</si>
  <si>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</si>
  <si>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</si>
  <si>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</si>
  <si>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</si>
  <si>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</si>
  <si>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</si>
  <si>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</si>
  <si>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</si>
  <si>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</si>
  <si>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</si>
  <si>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</si>
  <si>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</si>
  <si>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</si>
  <si>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</si>
  <si>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</si>
  <si>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</si>
  <si>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</si>
  <si>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</si>
  <si>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</si>
  <si>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</si>
  <si>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</si>
  <si>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</si>
  <si>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</si>
  <si>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</si>
  <si>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</si>
  <si>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</si>
  <si>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</si>
  <si>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</si>
  <si>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</si>
  <si>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</si>
  <si>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</si>
  <si>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</si>
  <si>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</si>
  <si>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</si>
  <si>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</si>
  <si>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</si>
  <si>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</si>
  <si>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</si>
  <si>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</si>
  <si>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</si>
  <si>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</si>
  <si>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</si>
  <si>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</si>
  <si>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</si>
  <si>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</si>
  <si>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</si>
  <si>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</si>
  <si>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</si>
  <si>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</si>
  <si>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</si>
  <si>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</si>
  <si>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</si>
  <si>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</si>
  <si>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</si>
  <si>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</si>
  <si>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</si>
  <si>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</si>
  <si>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</si>
  <si>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</si>
  <si>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</si>
  <si>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</si>
  <si>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</si>
  <si>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</si>
  <si>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</si>
  <si>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</si>
  <si>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</si>
  <si>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</si>
  <si>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</si>
  <si>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</si>
  <si>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</si>
  <si>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</si>
  <si>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</si>
  <si>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</si>
  <si>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</si>
  <si>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</si>
  <si>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</si>
  <si>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</si>
  <si>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</si>
  <si>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</si>
  <si>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</si>
  <si>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</si>
  <si>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</si>
  <si>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</si>
  <si>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</si>
  <si>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</si>
  <si>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</si>
  <si>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</si>
  <si>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</si>
  <si>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</si>
  <si>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</si>
  <si>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</si>
  <si>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</si>
  <si>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</si>
  <si>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</si>
  <si>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</si>
  <si>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</si>
  <si>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</si>
  <si>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</si>
  <si>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</si>
  <si>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</si>
  <si>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</si>
  <si>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</si>
  <si>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</si>
  <si>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</si>
  <si>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</si>
  <si>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</si>
  <si>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</si>
  <si>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</si>
  <si>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</si>
  <si>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</si>
  <si>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</si>
  <si>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</si>
  <si>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</si>
  <si>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</si>
  <si>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</si>
  <si>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</si>
  <si>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</si>
  <si>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</si>
  <si>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</si>
  <si>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</si>
  <si>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</si>
  <si>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</si>
  <si>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</si>
  <si>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</si>
  <si>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</si>
  <si>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</si>
  <si>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</si>
  <si>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</si>
  <si>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</si>
  <si>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</si>
  <si>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</si>
  <si>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</si>
  <si>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</si>
  <si>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</si>
  <si>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</si>
  <si>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</si>
  <si>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</si>
  <si>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</si>
  <si>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</si>
  <si>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</si>
  <si>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</si>
  <si>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</si>
  <si>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</si>
  <si>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</si>
  <si>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</si>
  <si>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</si>
  <si>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</si>
  <si>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</si>
  <si>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</si>
  <si>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</si>
  <si>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</si>
  <si>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</si>
  <si>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</si>
  <si>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</si>
  <si>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</si>
  <si>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</si>
  <si>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</si>
  <si>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</si>
  <si>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</si>
  <si>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</si>
  <si>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</si>
  <si>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</si>
  <si>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</si>
  <si>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</si>
  <si>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</si>
  <si>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</si>
  <si>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</si>
  <si>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</si>
  <si>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</si>
  <si>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</si>
  <si>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</si>
  <si>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</si>
  <si>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</si>
  <si>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</si>
  <si>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</si>
  <si>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</si>
  <si>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</si>
  <si>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</si>
  <si>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</si>
  <si>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</si>
  <si>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</si>
  <si>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</si>
  <si>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</si>
  <si>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</si>
  <si>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</si>
  <si>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</si>
  <si>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</si>
  <si>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</si>
  <si>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</si>
  <si>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</si>
  <si>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</si>
  <si>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</si>
  <si>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</si>
  <si>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</si>
  <si>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</si>
  <si>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</si>
  <si>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</si>
  <si>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</si>
  <si>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</si>
  <si>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</si>
  <si>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</si>
  <si>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</si>
  <si>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</si>
  <si>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</si>
  <si>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</si>
  <si>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</si>
  <si>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</si>
  <si>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</si>
  <si>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</si>
  <si>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</si>
  <si>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</si>
  <si>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</si>
  <si>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</si>
  <si>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</si>
  <si>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</si>
  <si>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</si>
  <si>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</si>
  <si>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</si>
  <si>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</si>
  <si>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</si>
  <si>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</si>
  <si>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</si>
  <si>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</si>
  <si>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</si>
  <si>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</si>
  <si>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</si>
  <si>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</si>
  <si>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</si>
  <si>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</si>
  <si>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</si>
  <si>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</si>
  <si>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</si>
  <si>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</si>
  <si>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</si>
  <si>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</si>
  <si>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</si>
  <si>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</si>
  <si>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</si>
  <si>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</si>
  <si>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</si>
  <si>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</si>
  <si>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</si>
  <si>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</si>
  <si>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</si>
  <si>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</si>
  <si>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</si>
  <si>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</si>
  <si>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</si>
  <si>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</si>
  <si>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</si>
  <si>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</si>
  <si>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</si>
  <si>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</si>
  <si>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</si>
  <si>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</si>
  <si>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</si>
  <si>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</si>
  <si>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</si>
  <si>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</si>
  <si>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</si>
  <si>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</si>
  <si>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</si>
  <si>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</si>
  <si>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</si>
  <si>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</si>
  <si>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</si>
  <si>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</si>
  <si>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</si>
  <si>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</si>
  <si>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</si>
  <si>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</si>
  <si>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</si>
  <si>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</si>
  <si>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</si>
  <si>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</si>
  <si>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</si>
  <si>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</si>
  <si>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</si>
  <si>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</si>
  <si>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</si>
  <si>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</si>
  <si>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</si>
  <si>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</si>
  <si>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</si>
  <si>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</si>
  <si>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</si>
  <si>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</si>
  <si>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</si>
  <si>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</si>
  <si>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</si>
  <si>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</si>
  <si>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</si>
  <si>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</si>
  <si>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</si>
  <si>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</si>
  <si>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</si>
  <si>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</si>
  <si>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</si>
  <si>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</si>
  <si>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</si>
  <si>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</si>
  <si>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</si>
  <si>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</si>
  <si>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</si>
  <si>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</si>
  <si>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</si>
  <si>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</si>
  <si>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</si>
  <si>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</si>
  <si>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</si>
  <si>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</si>
  <si>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</si>
  <si>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</si>
  <si>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</si>
  <si>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</si>
  <si>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</si>
  <si>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</si>
  <si>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</si>
  <si>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</si>
  <si>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</si>
  <si>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</si>
  <si>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</si>
  <si>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</si>
  <si>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</si>
  <si>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</si>
  <si>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</si>
  <si>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</si>
  <si>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</si>
  <si>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</si>
  <si>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</si>
  <si>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</si>
  <si>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</si>
  <si>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</si>
  <si>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</si>
  <si>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</si>
  <si>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</si>
  <si>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</si>
  <si>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</si>
  <si>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</si>
  <si>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</si>
  <si>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</si>
  <si>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</si>
  <si>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</si>
  <si>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</si>
  <si>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</si>
  <si>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</si>
  <si>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</si>
  <si>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</si>
  <si>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</si>
  <si>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</si>
  <si>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</si>
  <si>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</si>
  <si>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</si>
  <si>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</si>
  <si>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</si>
  <si>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</si>
  <si>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</si>
  <si>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</si>
  <si>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</si>
  <si>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</si>
  <si>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</si>
  <si>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</si>
  <si>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</si>
  <si>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</si>
  <si>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</si>
  <si>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</si>
  <si>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</si>
  <si>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</si>
  <si>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</si>
  <si>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</si>
  <si>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</si>
  <si>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</si>
  <si>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</si>
  <si>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</si>
  <si>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</si>
  <si>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</si>
  <si>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</si>
  <si>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</si>
  <si>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</si>
  <si>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</si>
  <si>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</si>
  <si>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</si>
  <si>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</si>
  <si>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</si>
  <si>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</si>
  <si>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</si>
  <si>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</si>
  <si>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</si>
  <si>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</si>
  <si>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</si>
  <si>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</si>
  <si>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</si>
  <si>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</si>
  <si>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</si>
  <si>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</si>
  <si>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</si>
  <si>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</si>
  <si>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</si>
  <si>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</si>
  <si>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</si>
  <si>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</si>
  <si>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</si>
  <si>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</si>
  <si>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</si>
  <si>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</si>
  <si>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</si>
  <si>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</si>
  <si>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</si>
  <si>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</si>
  <si>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</si>
  <si>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</si>
  <si>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</si>
  <si>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</si>
  <si>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</si>
  <si>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</si>
  <si>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</si>
  <si>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</si>
  <si>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</si>
  <si>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</si>
  <si>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</si>
  <si>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</si>
  <si>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</si>
  <si>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</si>
  <si>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</si>
  <si>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</si>
  <si>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</si>
  <si>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</si>
  <si>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</si>
  <si>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</si>
  <si>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</si>
  <si>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</si>
  <si>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</si>
  <si>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</si>
  <si>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</si>
  <si>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</si>
  <si>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</si>
  <si>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</si>
  <si>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</si>
  <si>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</si>
  <si>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</si>
  <si>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</si>
  <si>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</si>
  <si>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</si>
  <si>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</si>
  <si>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</si>
  <si>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</si>
  <si>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</si>
  <si>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</si>
  <si>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</si>
  <si>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</si>
  <si>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</si>
  <si>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</si>
  <si>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</si>
  <si>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</si>
  <si>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</si>
  <si>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</si>
  <si>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</si>
  <si>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</si>
  <si>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</si>
  <si>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</si>
  <si>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</si>
  <si>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</si>
  <si>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</si>
  <si>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</si>
  <si>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</si>
  <si>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</si>
  <si>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</si>
  <si>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</si>
  <si>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</si>
  <si>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</si>
  <si>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</si>
  <si>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</si>
  <si>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</si>
  <si>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</si>
  <si>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</si>
  <si>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</si>
  <si>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</si>
  <si>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</si>
  <si>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</si>
  <si>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</si>
  <si>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</si>
  <si>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</si>
  <si>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</si>
  <si>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</si>
  <si>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</si>
  <si>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</si>
  <si>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</si>
  <si>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</si>
  <si>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</si>
  <si>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</si>
  <si>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</si>
  <si>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</si>
  <si>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</si>
  <si>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</si>
  <si>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</si>
  <si>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</si>
  <si>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</si>
  <si>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</si>
  <si>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</si>
  <si>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</si>
  <si>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</si>
  <si>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</si>
  <si>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</si>
  <si>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</si>
  <si>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</si>
  <si>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</si>
  <si>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</si>
  <si>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</si>
  <si>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</si>
  <si>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</si>
  <si>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</si>
  <si>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</si>
  <si>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</si>
  <si>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</si>
  <si>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</si>
  <si>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</si>
  <si>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</si>
  <si>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</si>
  <si>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</si>
  <si>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</si>
  <si>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</si>
  <si>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</si>
  <si>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</si>
  <si>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</si>
  <si>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</si>
  <si>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</si>
  <si>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</si>
  <si>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</si>
  <si>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</si>
  <si>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</si>
  <si>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</si>
  <si>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</si>
  <si>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</si>
  <si>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</si>
  <si>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</si>
  <si>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</si>
  <si>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</si>
  <si>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</si>
  <si>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</si>
  <si>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Днiпропетровській областi</t>
  </si>
  <si>
    <t>49000. Дніпропетровська область. м. Дніпро</t>
  </si>
  <si>
    <t>пр. Дмитра Яворницького</t>
  </si>
  <si>
    <t>буд.57 к.301</t>
  </si>
  <si>
    <t/>
  </si>
  <si>
    <t>А.В. Ігнатьєва</t>
  </si>
  <si>
    <t>І.П. Нескоромна</t>
  </si>
  <si>
    <t>neskoromna@dp.court.gov.ua</t>
  </si>
  <si>
    <t>(056)744-00-44</t>
  </si>
  <si>
    <t>9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</si>
</sst>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8" t="s">
        <v>119</v>
      </c>
      <c r="C1" s="158"/>
      <c r="D1" s="158"/>
      <c r="E1" s="158"/>
      <c r="F1" s="158"/>
      <c r="G1" s="158"/>
      <c r="H1" s="158"/>
    </row>
    <row r="3" spans="1:8" ht="18.95" customHeight="1" x14ac:dyDescent="0.2">
      <c r="B3" s="182" t="s">
        <v>194</v>
      </c>
      <c r="C3" s="182"/>
      <c r="D3" s="182"/>
      <c r="E3" s="182"/>
      <c r="F3" s="182"/>
      <c r="G3" s="182"/>
      <c r="H3" s="182"/>
    </row>
    <row r="4" spans="1:8" ht="18.95" customHeight="1" x14ac:dyDescent="0.2">
      <c r="B4" s="182"/>
      <c r="C4" s="182"/>
      <c r="D4" s="182"/>
      <c r="E4" s="182"/>
      <c r="F4" s="182"/>
      <c r="G4" s="182"/>
      <c r="H4" s="182"/>
    </row>
    <row r="5" spans="1:8" ht="18.95" customHeight="1" x14ac:dyDescent="0.3">
      <c r="A5" s="19"/>
      <c r="B5" s="182"/>
      <c r="C5" s="182"/>
      <c r="D5" s="182"/>
      <c r="E5" s="182"/>
      <c r="F5" s="182"/>
      <c r="G5" s="182"/>
      <c r="H5" s="182"/>
    </row>
    <row r="6" spans="1:8" ht="18.95" customHeight="1" x14ac:dyDescent="0.2">
      <c r="B6" s="182"/>
      <c r="C6" s="182"/>
      <c r="D6" s="182"/>
      <c r="E6" s="182"/>
      <c r="F6" s="182"/>
      <c r="G6" s="182"/>
      <c r="H6" s="182"/>
    </row>
    <row r="7" spans="1:8" ht="18.75" x14ac:dyDescent="0.2">
      <c r="B7" s="181"/>
      <c r="C7" s="181"/>
      <c r="D7" s="181"/>
      <c r="E7" s="181"/>
      <c r="F7" s="181"/>
      <c r="G7" s="181"/>
      <c r="H7" s="18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2" t="s">
        <v>2466</v>
      </c>
      <c r="C9" s="192"/>
      <c r="D9" s="192"/>
      <c r="E9" s="192"/>
      <c r="F9" s="192"/>
      <c r="G9" s="192"/>
      <c r="H9" s="19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9" t="s">
        <v>0</v>
      </c>
      <c r="C12" s="179"/>
      <c r="D12" s="179"/>
      <c r="E12" s="179" t="s">
        <v>120</v>
      </c>
      <c r="F12" s="26"/>
    </row>
    <row r="13" spans="1:8" ht="12.95" customHeight="1" x14ac:dyDescent="0.2">
      <c r="A13" s="30"/>
      <c r="B13" s="179"/>
      <c r="C13" s="179"/>
      <c r="D13" s="179"/>
      <c r="E13" s="179"/>
      <c r="F13" s="157" t="s">
        <v>121</v>
      </c>
      <c r="G13" s="158"/>
      <c r="H13" s="158"/>
    </row>
    <row r="14" spans="1:8" ht="10.5" customHeight="1" x14ac:dyDescent="0.2">
      <c r="A14" s="27"/>
      <c r="B14" s="180"/>
      <c r="C14" s="180"/>
      <c r="D14" s="180"/>
      <c r="E14" s="180"/>
      <c r="F14" s="56"/>
      <c r="G14" s="139" t="s">
        <v>192</v>
      </c>
      <c r="H14" s="58"/>
    </row>
    <row r="15" spans="1:8" ht="48" customHeight="1" x14ac:dyDescent="0.2">
      <c r="A15" s="27"/>
      <c r="B15" s="161" t="s">
        <v>193</v>
      </c>
      <c r="C15" s="162"/>
      <c r="D15" s="163"/>
      <c r="E15" s="93" t="s">
        <v>1</v>
      </c>
    </row>
    <row r="16" spans="1:8" ht="12.95" customHeight="1" x14ac:dyDescent="0.2">
      <c r="A16" s="27"/>
      <c r="B16" s="187" t="s">
        <v>227</v>
      </c>
      <c r="C16" s="188"/>
      <c r="D16" s="189"/>
      <c r="E16" s="193" t="s">
        <v>4</v>
      </c>
      <c r="F16" s="27"/>
      <c r="G16" s="186" t="s">
        <v>122</v>
      </c>
      <c r="H16" s="186"/>
    </row>
    <row r="17" spans="1:8" ht="12.95" customHeight="1" x14ac:dyDescent="0.2">
      <c r="A17" s="27"/>
      <c r="B17" s="187"/>
      <c r="C17" s="188"/>
      <c r="D17" s="189"/>
      <c r="E17" s="193"/>
      <c r="F17" s="194" t="s">
        <v>228</v>
      </c>
      <c r="G17" s="194"/>
      <c r="H17" s="194"/>
    </row>
    <row r="18" spans="1:8" ht="12.95" customHeight="1" x14ac:dyDescent="0.2">
      <c r="A18" s="27"/>
      <c r="B18" s="187"/>
      <c r="C18" s="188"/>
      <c r="D18" s="189"/>
      <c r="E18" s="193"/>
      <c r="F18" s="194"/>
      <c r="G18" s="194"/>
      <c r="H18" s="194"/>
    </row>
    <row r="19" spans="1:8" ht="19.5" customHeight="1" x14ac:dyDescent="0.2">
      <c r="A19" s="27"/>
      <c r="B19" s="187"/>
      <c r="C19" s="188"/>
      <c r="D19" s="189"/>
      <c r="E19" s="193"/>
      <c r="F19" s="159" t="s">
        <v>177</v>
      </c>
      <c r="G19" s="160"/>
      <c r="H19" s="160"/>
    </row>
    <row r="20" spans="1:8" ht="49.5" customHeight="1" x14ac:dyDescent="0.2">
      <c r="A20" s="27"/>
      <c r="B20" s="183" t="s">
        <v>188</v>
      </c>
      <c r="C20" s="184"/>
      <c r="D20" s="185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0" t="s">
        <v>116</v>
      </c>
      <c r="C23" s="171"/>
      <c r="D23" s="171"/>
      <c r="E23" s="171"/>
      <c r="F23" s="171"/>
      <c r="G23" s="171"/>
      <c r="H23" s="172"/>
    </row>
    <row r="24" spans="1:8" ht="25.5" customHeight="1" x14ac:dyDescent="0.2">
      <c r="A24" s="27"/>
      <c r="B24" s="155" t="s">
        <v>190</v>
      </c>
      <c r="C24" s="156"/>
      <c r="D24" s="190" t="s">
        <v>2467</v>
      </c>
      <c r="E24" s="190"/>
      <c r="F24" s="190"/>
      <c r="G24" s="190"/>
      <c r="H24" s="191"/>
    </row>
    <row r="25" spans="1:8" ht="19.5" customHeight="1" x14ac:dyDescent="0.2">
      <c r="A25" s="27"/>
      <c r="B25" s="155" t="s">
        <v>191</v>
      </c>
      <c r="C25" s="156"/>
      <c r="D25" s="177" t="s">
        <v>2468</v>
      </c>
      <c r="E25" s="177"/>
      <c r="F25" s="177"/>
      <c r="G25" s="177"/>
      <c r="H25" s="178"/>
    </row>
    <row r="26" spans="1:8" ht="19.5" customHeight="1" x14ac:dyDescent="0.2">
      <c r="A26" s="27"/>
      <c r="B26" s="173" t="s">
        <v>2469</v>
      </c>
      <c r="C26" s="174"/>
      <c r="D26" s="174"/>
      <c r="E26" s="174"/>
      <c r="F26" s="174"/>
      <c r="G26" s="174"/>
      <c r="H26" s="175"/>
    </row>
    <row r="27" spans="1:8" ht="21" customHeight="1" x14ac:dyDescent="0.2">
      <c r="A27" s="27"/>
      <c r="B27" s="176" t="s">
        <v>2470</v>
      </c>
      <c r="C27" s="177"/>
      <c r="D27" s="177"/>
      <c r="E27" s="177"/>
      <c r="F27" s="177"/>
      <c r="G27" s="177"/>
      <c r="H27" s="178"/>
    </row>
    <row r="28" spans="1:8" ht="12.95" customHeight="1" x14ac:dyDescent="0.2">
      <c r="A28" s="27"/>
      <c r="B28" s="164" t="s">
        <v>117</v>
      </c>
      <c r="C28" s="165"/>
      <c r="D28" s="165"/>
      <c r="E28" s="165"/>
      <c r="F28" s="165"/>
      <c r="G28" s="165"/>
      <c r="H28" s="166"/>
    </row>
    <row r="29" spans="1:8" ht="12.95" customHeight="1" x14ac:dyDescent="0.2">
      <c r="A29" s="27"/>
      <c r="B29" s="167" t="s">
        <v>118</v>
      </c>
      <c r="C29" s="168"/>
      <c r="D29" s="168"/>
      <c r="E29" s="168"/>
      <c r="F29" s="168"/>
      <c r="G29" s="168"/>
      <c r="H29" s="169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3"/>
      <c r="C37" s="154"/>
      <c r="D37" s="154"/>
      <c r="E37" s="154"/>
      <c r="F37" s="154"/>
      <c r="G37" s="154"/>
      <c r="H37" s="15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1.1811023622047245" right="0" top="0.74803149606299213" bottom="0.74803149606299213" header="0.31496062992125984" footer="0.31496062992125984"/>
  <pageSetup paperSize="9" scale="90" orientation="portrait" r:id="rId1"/>
  <headerFooter>
    <oddFooter>&amp;C&amp;L76A26DB9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49"/>
  <sheetViews>
    <sheetView topLeftCell="J1" zoomScaleNormal="100" zoomScaleSheetLayoutView="100" workbookViewId="0">
      <selection activeCell="AP8" sqref="AP8:AP10"/>
    </sheetView>
  </sheetViews>
  <sheetFormatPr defaultRowHeight="12.75" x14ac:dyDescent="0.2"/>
  <cols>
    <col min="1" max="1" width="4.42578125" customWidth="1"/>
    <col min="2" max="2" width="9.28515625" customWidth="1"/>
    <col min="3" max="3" width="34.140625" customWidth="1"/>
    <col min="4" max="4" width="9.28515625" hidden="1" customWidth="1"/>
    <col min="5" max="5" width="9.42578125" customWidth="1"/>
    <col min="6" max="6" width="6.710937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8.5703125" customWidth="1"/>
    <col min="13" max="13" width="6.28515625" customWidth="1"/>
    <col min="14" max="14" width="8.28515625" customWidth="1"/>
    <col min="15" max="15" width="10" style="104" customWidth="1"/>
    <col min="16" max="16" width="7.7109375" customWidth="1"/>
    <col min="17" max="17" width="6.28515625" customWidth="1"/>
    <col min="18" max="18" width="6.42578125" customWidth="1"/>
    <col min="19" max="19" width="6.28515625" style="104" customWidth="1"/>
    <col min="20" max="20" width="5.85546875" style="104" customWidth="1"/>
    <col min="21" max="21" width="4.7109375" customWidth="1"/>
    <col min="22" max="27" width="5.5703125" customWidth="1"/>
    <col min="28" max="28" width="5.42578125" style="104" customWidth="1"/>
    <col min="29" max="30" width="5.85546875" style="104" customWidth="1"/>
    <col min="31" max="31" width="7.140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8.28515625" style="104" customWidth="1"/>
    <col min="36" max="36" width="5.140625" style="104" customWidth="1"/>
    <col min="37" max="37" width="6.42578125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6" width="9" customWidth="1"/>
    <col min="47" max="47" width="9.5703125" customWidth="1"/>
    <col min="48" max="48" width="9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5"/>
      <c r="C4" s="215"/>
      <c r="D4" s="215"/>
      <c r="E4" s="21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5" t="s">
        <v>10</v>
      </c>
      <c r="B6" s="209" t="s">
        <v>202</v>
      </c>
      <c r="C6" s="212" t="s">
        <v>7</v>
      </c>
      <c r="D6" s="62"/>
      <c r="E6" s="197" t="s">
        <v>208</v>
      </c>
      <c r="F6" s="206" t="s">
        <v>195</v>
      </c>
      <c r="G6" s="207"/>
      <c r="H6" s="207"/>
      <c r="I6" s="208"/>
      <c r="J6" s="206" t="s">
        <v>207</v>
      </c>
      <c r="K6" s="207"/>
      <c r="L6" s="207"/>
      <c r="M6" s="207"/>
      <c r="N6" s="207"/>
      <c r="O6" s="207"/>
      <c r="P6" s="207"/>
      <c r="Q6" s="207"/>
      <c r="R6" s="208"/>
      <c r="S6" s="203" t="s">
        <v>160</v>
      </c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5"/>
      <c r="AK6" s="195" t="s">
        <v>210</v>
      </c>
      <c r="AL6" s="195"/>
      <c r="AM6" s="195"/>
      <c r="AN6" s="195" t="s">
        <v>2404</v>
      </c>
      <c r="AO6" s="196"/>
      <c r="AP6" s="196"/>
      <c r="AQ6" s="196"/>
      <c r="AR6" s="195" t="s">
        <v>214</v>
      </c>
      <c r="AS6" s="195" t="s">
        <v>215</v>
      </c>
      <c r="AT6" s="195" t="s">
        <v>211</v>
      </c>
      <c r="AU6" s="195" t="s">
        <v>212</v>
      </c>
      <c r="AV6" s="195" t="s">
        <v>213</v>
      </c>
    </row>
    <row r="7" spans="1:48" ht="21.95" customHeight="1" x14ac:dyDescent="0.2">
      <c r="A7" s="195"/>
      <c r="B7" s="210"/>
      <c r="C7" s="213"/>
      <c r="D7" s="74"/>
      <c r="E7" s="198"/>
      <c r="F7" s="197" t="s">
        <v>9</v>
      </c>
      <c r="G7" s="197" t="s">
        <v>13</v>
      </c>
      <c r="H7" s="197" t="s">
        <v>15</v>
      </c>
      <c r="I7" s="197" t="s">
        <v>203</v>
      </c>
      <c r="J7" s="197" t="s">
        <v>158</v>
      </c>
      <c r="K7" s="197" t="s">
        <v>19</v>
      </c>
      <c r="L7" s="197" t="s">
        <v>16</v>
      </c>
      <c r="M7" s="197" t="s">
        <v>14</v>
      </c>
      <c r="N7" s="197" t="s">
        <v>18</v>
      </c>
      <c r="O7" s="195" t="s">
        <v>159</v>
      </c>
      <c r="P7" s="195" t="s">
        <v>17</v>
      </c>
      <c r="Q7" s="195" t="s">
        <v>21</v>
      </c>
      <c r="R7" s="195" t="s">
        <v>22</v>
      </c>
      <c r="S7" s="206" t="s">
        <v>209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8"/>
      <c r="AK7" s="196"/>
      <c r="AL7" s="196"/>
      <c r="AM7" s="196"/>
      <c r="AN7" s="196"/>
      <c r="AO7" s="196"/>
      <c r="AP7" s="196"/>
      <c r="AQ7" s="196"/>
      <c r="AR7" s="195"/>
      <c r="AS7" s="195"/>
      <c r="AT7" s="195"/>
      <c r="AU7" s="195"/>
      <c r="AV7" s="195"/>
    </row>
    <row r="8" spans="1:48" ht="21.95" customHeight="1" x14ac:dyDescent="0.2">
      <c r="A8" s="195"/>
      <c r="B8" s="210"/>
      <c r="C8" s="213"/>
      <c r="D8" s="74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5"/>
      <c r="P8" s="195"/>
      <c r="Q8" s="195"/>
      <c r="R8" s="195"/>
      <c r="S8" s="197" t="s">
        <v>20</v>
      </c>
      <c r="T8" s="206" t="s">
        <v>27</v>
      </c>
      <c r="U8" s="207"/>
      <c r="V8" s="207"/>
      <c r="W8" s="207"/>
      <c r="X8" s="207"/>
      <c r="Y8" s="207"/>
      <c r="Z8" s="207"/>
      <c r="AA8" s="208"/>
      <c r="AB8" s="195" t="s">
        <v>30</v>
      </c>
      <c r="AC8" s="195" t="s">
        <v>34</v>
      </c>
      <c r="AD8" s="195" t="s">
        <v>38</v>
      </c>
      <c r="AE8" s="195" t="s">
        <v>35</v>
      </c>
      <c r="AF8" s="195" t="s">
        <v>37</v>
      </c>
      <c r="AG8" s="195" t="s">
        <v>39</v>
      </c>
      <c r="AH8" s="195" t="s">
        <v>36</v>
      </c>
      <c r="AI8" s="195" t="s">
        <v>40</v>
      </c>
      <c r="AJ8" s="195" t="s">
        <v>41</v>
      </c>
      <c r="AK8" s="195" t="s">
        <v>42</v>
      </c>
      <c r="AL8" s="195" t="s">
        <v>43</v>
      </c>
      <c r="AM8" s="195" t="s">
        <v>22</v>
      </c>
      <c r="AN8" s="195" t="s">
        <v>36</v>
      </c>
      <c r="AO8" s="195" t="s">
        <v>45</v>
      </c>
      <c r="AP8" s="195" t="s">
        <v>44</v>
      </c>
      <c r="AQ8" s="195" t="s">
        <v>46</v>
      </c>
      <c r="AR8" s="195"/>
      <c r="AS8" s="195"/>
      <c r="AT8" s="195"/>
      <c r="AU8" s="195"/>
      <c r="AV8" s="195"/>
    </row>
    <row r="9" spans="1:48" ht="12.95" customHeight="1" x14ac:dyDescent="0.2">
      <c r="A9" s="195"/>
      <c r="B9" s="210"/>
      <c r="C9" s="213"/>
      <c r="D9" s="74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5"/>
      <c r="P9" s="195"/>
      <c r="Q9" s="195"/>
      <c r="R9" s="195"/>
      <c r="S9" s="198"/>
      <c r="T9" s="195" t="s">
        <v>28</v>
      </c>
      <c r="U9" s="206" t="s">
        <v>23</v>
      </c>
      <c r="V9" s="207"/>
      <c r="W9" s="207"/>
      <c r="X9" s="207"/>
      <c r="Y9" s="207"/>
      <c r="Z9" s="207"/>
      <c r="AA9" s="208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</row>
    <row r="10" spans="1:48" ht="123" customHeight="1" x14ac:dyDescent="0.2">
      <c r="A10" s="195"/>
      <c r="B10" s="211"/>
      <c r="C10" s="214"/>
      <c r="D10" s="75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5"/>
      <c r="P10" s="195"/>
      <c r="Q10" s="195"/>
      <c r="R10" s="195"/>
      <c r="S10" s="199"/>
      <c r="T10" s="19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7</v>
      </c>
      <c r="F13" s="105">
        <f t="shared" si="0"/>
        <v>6</v>
      </c>
      <c r="G13" s="105">
        <f t="shared" si="0"/>
        <v>0</v>
      </c>
      <c r="H13" s="105">
        <f t="shared" si="0"/>
        <v>0</v>
      </c>
      <c r="I13" s="105">
        <f t="shared" si="0"/>
        <v>1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6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2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5</v>
      </c>
      <c r="F17" s="107">
        <v>5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>
        <v>5</v>
      </c>
      <c r="AL17" s="107"/>
      <c r="AM17" s="107"/>
      <c r="AN17" s="107"/>
      <c r="AO17" s="107"/>
      <c r="AP17" s="107"/>
      <c r="AQ17" s="107"/>
      <c r="AR17" s="107">
        <v>1</v>
      </c>
      <c r="AS17" s="107">
        <v>2</v>
      </c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>
        <v>1</v>
      </c>
      <c r="G24" s="107"/>
      <c r="H24" s="107"/>
      <c r="I24" s="107">
        <v>1</v>
      </c>
      <c r="J24" s="107"/>
      <c r="K24" s="107"/>
      <c r="L24" s="107"/>
      <c r="M24" s="107"/>
      <c r="N24" s="107"/>
      <c r="O24" s="107"/>
      <c r="P24" s="107"/>
      <c r="Q24" s="107"/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>
        <v>1</v>
      </c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1302</v>
      </c>
      <c r="F30" s="105">
        <f t="shared" si="1"/>
        <v>749</v>
      </c>
      <c r="G30" s="105">
        <f t="shared" si="1"/>
        <v>2</v>
      </c>
      <c r="H30" s="105">
        <f t="shared" si="1"/>
        <v>9</v>
      </c>
      <c r="I30" s="105">
        <f t="shared" si="1"/>
        <v>542</v>
      </c>
      <c r="J30" s="105">
        <f t="shared" si="1"/>
        <v>0</v>
      </c>
      <c r="K30" s="105">
        <f t="shared" si="1"/>
        <v>3</v>
      </c>
      <c r="L30" s="105">
        <f t="shared" si="1"/>
        <v>64</v>
      </c>
      <c r="M30" s="105">
        <f t="shared" si="1"/>
        <v>1</v>
      </c>
      <c r="N30" s="105">
        <f t="shared" si="1"/>
        <v>3</v>
      </c>
      <c r="O30" s="105">
        <f t="shared" si="1"/>
        <v>392</v>
      </c>
      <c r="P30" s="105">
        <f t="shared" si="1"/>
        <v>1</v>
      </c>
      <c r="Q30" s="105">
        <f t="shared" si="1"/>
        <v>31</v>
      </c>
      <c r="R30" s="105">
        <f t="shared" si="1"/>
        <v>47</v>
      </c>
      <c r="S30" s="105">
        <f t="shared" si="1"/>
        <v>12</v>
      </c>
      <c r="T30" s="105">
        <f t="shared" si="1"/>
        <v>246</v>
      </c>
      <c r="U30" s="105">
        <f t="shared" si="1"/>
        <v>3</v>
      </c>
      <c r="V30" s="105">
        <f t="shared" si="1"/>
        <v>9</v>
      </c>
      <c r="W30" s="105">
        <f t="shared" si="1"/>
        <v>9</v>
      </c>
      <c r="X30" s="105">
        <f t="shared" si="1"/>
        <v>42</v>
      </c>
      <c r="Y30" s="105">
        <f t="shared" si="1"/>
        <v>130</v>
      </c>
      <c r="Z30" s="105">
        <f t="shared" si="1"/>
        <v>52</v>
      </c>
      <c r="AA30" s="105">
        <f t="shared" si="1"/>
        <v>1</v>
      </c>
      <c r="AB30" s="105">
        <f t="shared" si="1"/>
        <v>11</v>
      </c>
      <c r="AC30" s="105">
        <f t="shared" si="1"/>
        <v>0</v>
      </c>
      <c r="AD30" s="105">
        <f t="shared" si="1"/>
        <v>7</v>
      </c>
      <c r="AE30" s="105">
        <f t="shared" si="1"/>
        <v>5</v>
      </c>
      <c r="AF30" s="105">
        <f t="shared" si="1"/>
        <v>0</v>
      </c>
      <c r="AG30" s="105">
        <f t="shared" si="1"/>
        <v>115</v>
      </c>
      <c r="AH30" s="105">
        <f t="shared" si="1"/>
        <v>158</v>
      </c>
      <c r="AI30" s="105">
        <f t="shared" si="1"/>
        <v>0</v>
      </c>
      <c r="AJ30" s="105">
        <f t="shared" si="1"/>
        <v>1</v>
      </c>
      <c r="AK30" s="105">
        <f t="shared" si="1"/>
        <v>175</v>
      </c>
      <c r="AL30" s="105">
        <f t="shared" si="1"/>
        <v>3</v>
      </c>
      <c r="AM30" s="105">
        <f t="shared" si="1"/>
        <v>16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23</v>
      </c>
      <c r="AR30" s="105">
        <f t="shared" si="1"/>
        <v>73</v>
      </c>
      <c r="AS30" s="105">
        <f t="shared" si="1"/>
        <v>64</v>
      </c>
      <c r="AT30" s="105">
        <f t="shared" si="1"/>
        <v>8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73</v>
      </c>
      <c r="F31" s="107">
        <v>65</v>
      </c>
      <c r="G31" s="107">
        <v>1</v>
      </c>
      <c r="H31" s="107">
        <v>2</v>
      </c>
      <c r="I31" s="107">
        <v>5</v>
      </c>
      <c r="J31" s="107"/>
      <c r="K31" s="107"/>
      <c r="L31" s="107"/>
      <c r="M31" s="107"/>
      <c r="N31" s="107"/>
      <c r="O31" s="107"/>
      <c r="P31" s="107"/>
      <c r="Q31" s="107">
        <v>5</v>
      </c>
      <c r="R31" s="107"/>
      <c r="S31" s="107"/>
      <c r="T31" s="107">
        <v>65</v>
      </c>
      <c r="U31" s="107"/>
      <c r="V31" s="107"/>
      <c r="W31" s="107"/>
      <c r="X31" s="107">
        <v>1</v>
      </c>
      <c r="Y31" s="107">
        <v>43</v>
      </c>
      <c r="Z31" s="107">
        <v>21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>
        <v>9</v>
      </c>
      <c r="AS31" s="107">
        <v>7</v>
      </c>
      <c r="AT31" s="107">
        <v>1</v>
      </c>
      <c r="AU31" s="105"/>
      <c r="AV31" s="105"/>
    </row>
    <row r="32" spans="1:48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55</v>
      </c>
      <c r="F32" s="107">
        <v>50</v>
      </c>
      <c r="G32" s="107"/>
      <c r="H32" s="107">
        <v>2</v>
      </c>
      <c r="I32" s="107">
        <v>3</v>
      </c>
      <c r="J32" s="107"/>
      <c r="K32" s="107"/>
      <c r="L32" s="107"/>
      <c r="M32" s="107"/>
      <c r="N32" s="107"/>
      <c r="O32" s="107"/>
      <c r="P32" s="107"/>
      <c r="Q32" s="107">
        <v>2</v>
      </c>
      <c r="R32" s="107">
        <v>1</v>
      </c>
      <c r="S32" s="107">
        <v>12</v>
      </c>
      <c r="T32" s="107">
        <v>36</v>
      </c>
      <c r="U32" s="107"/>
      <c r="V32" s="107"/>
      <c r="W32" s="107"/>
      <c r="X32" s="107"/>
      <c r="Y32" s="107">
        <v>4</v>
      </c>
      <c r="Z32" s="107">
        <v>31</v>
      </c>
      <c r="AA32" s="107">
        <v>1</v>
      </c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>
        <v>2</v>
      </c>
      <c r="AN32" s="107"/>
      <c r="AO32" s="107"/>
      <c r="AP32" s="107"/>
      <c r="AQ32" s="107">
        <v>23</v>
      </c>
      <c r="AR32" s="107">
        <v>32</v>
      </c>
      <c r="AS32" s="107">
        <v>11</v>
      </c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6</v>
      </c>
      <c r="F35" s="107">
        <v>5</v>
      </c>
      <c r="G35" s="107"/>
      <c r="H35" s="107"/>
      <c r="I35" s="107">
        <v>1</v>
      </c>
      <c r="J35" s="107"/>
      <c r="K35" s="107"/>
      <c r="L35" s="107"/>
      <c r="M35" s="107"/>
      <c r="N35" s="107"/>
      <c r="O35" s="107"/>
      <c r="P35" s="107"/>
      <c r="Q35" s="107"/>
      <c r="R35" s="107">
        <v>1</v>
      </c>
      <c r="S35" s="107"/>
      <c r="T35" s="107">
        <v>2</v>
      </c>
      <c r="U35" s="107"/>
      <c r="V35" s="107">
        <v>2</v>
      </c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2</v>
      </c>
      <c r="AL35" s="107"/>
      <c r="AM35" s="107">
        <v>1</v>
      </c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17</v>
      </c>
      <c r="F36" s="107">
        <v>15</v>
      </c>
      <c r="G36" s="107"/>
      <c r="H36" s="107"/>
      <c r="I36" s="107">
        <v>2</v>
      </c>
      <c r="J36" s="107"/>
      <c r="K36" s="107"/>
      <c r="L36" s="107"/>
      <c r="M36" s="107"/>
      <c r="N36" s="107"/>
      <c r="O36" s="107"/>
      <c r="P36" s="107">
        <v>1</v>
      </c>
      <c r="Q36" s="107"/>
      <c r="R36" s="107">
        <v>1</v>
      </c>
      <c r="S36" s="107"/>
      <c r="T36" s="107">
        <v>5</v>
      </c>
      <c r="U36" s="107"/>
      <c r="V36" s="107"/>
      <c r="W36" s="107">
        <v>2</v>
      </c>
      <c r="X36" s="107">
        <v>2</v>
      </c>
      <c r="Y36" s="107">
        <v>1</v>
      </c>
      <c r="Z36" s="107"/>
      <c r="AA36" s="107"/>
      <c r="AB36" s="107">
        <v>2</v>
      </c>
      <c r="AC36" s="107"/>
      <c r="AD36" s="107"/>
      <c r="AE36" s="107"/>
      <c r="AF36" s="107"/>
      <c r="AG36" s="107"/>
      <c r="AH36" s="107"/>
      <c r="AI36" s="107"/>
      <c r="AJ36" s="107"/>
      <c r="AK36" s="107">
        <v>6</v>
      </c>
      <c r="AL36" s="107"/>
      <c r="AM36" s="107">
        <v>2</v>
      </c>
      <c r="AN36" s="107"/>
      <c r="AO36" s="107"/>
      <c r="AP36" s="107"/>
      <c r="AQ36" s="107"/>
      <c r="AR36" s="107">
        <v>2</v>
      </c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149</v>
      </c>
      <c r="F41" s="107">
        <v>140</v>
      </c>
      <c r="G41" s="107"/>
      <c r="H41" s="107">
        <v>1</v>
      </c>
      <c r="I41" s="107">
        <v>8</v>
      </c>
      <c r="J41" s="107"/>
      <c r="K41" s="107"/>
      <c r="L41" s="107"/>
      <c r="M41" s="107"/>
      <c r="N41" s="107"/>
      <c r="O41" s="107"/>
      <c r="P41" s="107"/>
      <c r="Q41" s="107">
        <v>8</v>
      </c>
      <c r="R41" s="107"/>
      <c r="S41" s="107"/>
      <c r="T41" s="107">
        <v>56</v>
      </c>
      <c r="U41" s="107">
        <v>1</v>
      </c>
      <c r="V41" s="107"/>
      <c r="W41" s="107">
        <v>4</v>
      </c>
      <c r="X41" s="107">
        <v>27</v>
      </c>
      <c r="Y41" s="107">
        <v>24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83</v>
      </c>
      <c r="AL41" s="107">
        <v>1</v>
      </c>
      <c r="AM41" s="107"/>
      <c r="AN41" s="107"/>
      <c r="AO41" s="107"/>
      <c r="AP41" s="107"/>
      <c r="AQ41" s="107"/>
      <c r="AR41" s="107">
        <v>9</v>
      </c>
      <c r="AS41" s="107">
        <v>10</v>
      </c>
      <c r="AT41" s="107">
        <v>4</v>
      </c>
      <c r="AU41" s="105"/>
      <c r="AV41" s="105"/>
    </row>
    <row r="42" spans="1:48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66</v>
      </c>
      <c r="F42" s="107">
        <v>62</v>
      </c>
      <c r="G42" s="107"/>
      <c r="H42" s="107"/>
      <c r="I42" s="107">
        <v>4</v>
      </c>
      <c r="J42" s="107"/>
      <c r="K42" s="107"/>
      <c r="L42" s="107"/>
      <c r="M42" s="107"/>
      <c r="N42" s="107"/>
      <c r="O42" s="107"/>
      <c r="P42" s="107"/>
      <c r="Q42" s="107">
        <v>4</v>
      </c>
      <c r="R42" s="107"/>
      <c r="S42" s="107"/>
      <c r="T42" s="107">
        <v>58</v>
      </c>
      <c r="U42" s="107"/>
      <c r="V42" s="107"/>
      <c r="W42" s="107"/>
      <c r="X42" s="107">
        <v>2</v>
      </c>
      <c r="Y42" s="107">
        <v>56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>
        <v>3</v>
      </c>
      <c r="AL42" s="107"/>
      <c r="AM42" s="107">
        <v>1</v>
      </c>
      <c r="AN42" s="107"/>
      <c r="AO42" s="107"/>
      <c r="AP42" s="107"/>
      <c r="AQ42" s="107"/>
      <c r="AR42" s="107">
        <v>6</v>
      </c>
      <c r="AS42" s="107">
        <v>6</v>
      </c>
      <c r="AT42" s="107">
        <v>3</v>
      </c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94</v>
      </c>
      <c r="F43" s="107">
        <v>43</v>
      </c>
      <c r="G43" s="107"/>
      <c r="H43" s="107">
        <v>1</v>
      </c>
      <c r="I43" s="107">
        <v>50</v>
      </c>
      <c r="J43" s="107"/>
      <c r="K43" s="107"/>
      <c r="L43" s="107">
        <v>7</v>
      </c>
      <c r="M43" s="107"/>
      <c r="N43" s="107">
        <v>1</v>
      </c>
      <c r="O43" s="107">
        <v>40</v>
      </c>
      <c r="P43" s="107"/>
      <c r="Q43" s="107">
        <v>1</v>
      </c>
      <c r="R43" s="107">
        <v>1</v>
      </c>
      <c r="S43" s="107"/>
      <c r="T43" s="107">
        <v>7</v>
      </c>
      <c r="U43" s="107"/>
      <c r="V43" s="107">
        <v>3</v>
      </c>
      <c r="W43" s="107">
        <v>1</v>
      </c>
      <c r="X43" s="107">
        <v>2</v>
      </c>
      <c r="Y43" s="107">
        <v>1</v>
      </c>
      <c r="Z43" s="107"/>
      <c r="AA43" s="107"/>
      <c r="AB43" s="107">
        <v>1</v>
      </c>
      <c r="AC43" s="107"/>
      <c r="AD43" s="107"/>
      <c r="AE43" s="107">
        <v>1</v>
      </c>
      <c r="AF43" s="107"/>
      <c r="AG43" s="107"/>
      <c r="AH43" s="107"/>
      <c r="AI43" s="107"/>
      <c r="AJ43" s="107">
        <v>1</v>
      </c>
      <c r="AK43" s="107">
        <v>31</v>
      </c>
      <c r="AL43" s="107">
        <v>2</v>
      </c>
      <c r="AM43" s="107"/>
      <c r="AN43" s="107"/>
      <c r="AO43" s="107"/>
      <c r="AP43" s="107"/>
      <c r="AQ43" s="107"/>
      <c r="AR43" s="107">
        <v>5</v>
      </c>
      <c r="AS43" s="107">
        <v>7</v>
      </c>
      <c r="AT43" s="107"/>
      <c r="AU43" s="105"/>
      <c r="AV43" s="105"/>
    </row>
    <row r="44" spans="1:48" s="104" customFormat="1" ht="12.95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>
        <v>1</v>
      </c>
      <c r="U44" s="107"/>
      <c r="V44" s="107"/>
      <c r="W44" s="107"/>
      <c r="X44" s="107"/>
      <c r="Y44" s="107">
        <v>1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>
        <v>1</v>
      </c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11</v>
      </c>
      <c r="F46" s="107">
        <v>5</v>
      </c>
      <c r="G46" s="107"/>
      <c r="H46" s="107"/>
      <c r="I46" s="107">
        <v>6</v>
      </c>
      <c r="J46" s="107"/>
      <c r="K46" s="107"/>
      <c r="L46" s="107">
        <v>4</v>
      </c>
      <c r="M46" s="107"/>
      <c r="N46" s="107"/>
      <c r="O46" s="107"/>
      <c r="P46" s="107"/>
      <c r="Q46" s="107"/>
      <c r="R46" s="107">
        <v>2</v>
      </c>
      <c r="S46" s="107"/>
      <c r="T46" s="107">
        <v>1</v>
      </c>
      <c r="U46" s="107"/>
      <c r="V46" s="107"/>
      <c r="W46" s="107"/>
      <c r="X46" s="107">
        <v>1</v>
      </c>
      <c r="Y46" s="107"/>
      <c r="Z46" s="107"/>
      <c r="AA46" s="107"/>
      <c r="AB46" s="107">
        <v>1</v>
      </c>
      <c r="AC46" s="107"/>
      <c r="AD46" s="107"/>
      <c r="AE46" s="107"/>
      <c r="AF46" s="107"/>
      <c r="AG46" s="107"/>
      <c r="AH46" s="107"/>
      <c r="AI46" s="107"/>
      <c r="AJ46" s="107"/>
      <c r="AK46" s="107">
        <v>2</v>
      </c>
      <c r="AL46" s="107"/>
      <c r="AM46" s="107">
        <v>1</v>
      </c>
      <c r="AN46" s="107"/>
      <c r="AO46" s="107"/>
      <c r="AP46" s="107"/>
      <c r="AQ46" s="107"/>
      <c r="AR46" s="107"/>
      <c r="AS46" s="107">
        <v>1</v>
      </c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487</v>
      </c>
      <c r="F47" s="107">
        <v>187</v>
      </c>
      <c r="G47" s="107">
        <v>1</v>
      </c>
      <c r="H47" s="107">
        <v>2</v>
      </c>
      <c r="I47" s="107">
        <v>297</v>
      </c>
      <c r="J47" s="107"/>
      <c r="K47" s="107"/>
      <c r="L47" s="107">
        <v>28</v>
      </c>
      <c r="M47" s="107"/>
      <c r="N47" s="107"/>
      <c r="O47" s="107">
        <v>242</v>
      </c>
      <c r="P47" s="107"/>
      <c r="Q47" s="107">
        <v>5</v>
      </c>
      <c r="R47" s="107">
        <v>22</v>
      </c>
      <c r="S47" s="107"/>
      <c r="T47" s="107">
        <v>8</v>
      </c>
      <c r="U47" s="107">
        <v>2</v>
      </c>
      <c r="V47" s="107">
        <v>1</v>
      </c>
      <c r="W47" s="107"/>
      <c r="X47" s="107">
        <v>5</v>
      </c>
      <c r="Y47" s="107"/>
      <c r="Z47" s="107"/>
      <c r="AA47" s="107"/>
      <c r="AB47" s="107">
        <v>1</v>
      </c>
      <c r="AC47" s="107"/>
      <c r="AD47" s="107"/>
      <c r="AE47" s="107">
        <v>2</v>
      </c>
      <c r="AF47" s="107"/>
      <c r="AG47" s="107">
        <v>64</v>
      </c>
      <c r="AH47" s="107">
        <v>107</v>
      </c>
      <c r="AI47" s="107"/>
      <c r="AJ47" s="107"/>
      <c r="AK47" s="107">
        <v>2</v>
      </c>
      <c r="AL47" s="107"/>
      <c r="AM47" s="107">
        <v>3</v>
      </c>
      <c r="AN47" s="107"/>
      <c r="AO47" s="107"/>
      <c r="AP47" s="107"/>
      <c r="AQ47" s="107"/>
      <c r="AR47" s="107">
        <v>1</v>
      </c>
      <c r="AS47" s="107">
        <v>10</v>
      </c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175</v>
      </c>
      <c r="F48" s="107">
        <v>84</v>
      </c>
      <c r="G48" s="107"/>
      <c r="H48" s="107"/>
      <c r="I48" s="107">
        <v>91</v>
      </c>
      <c r="J48" s="107"/>
      <c r="K48" s="107"/>
      <c r="L48" s="107">
        <v>7</v>
      </c>
      <c r="M48" s="107"/>
      <c r="N48" s="107"/>
      <c r="O48" s="107">
        <v>69</v>
      </c>
      <c r="P48" s="107"/>
      <c r="Q48" s="107">
        <v>2</v>
      </c>
      <c r="R48" s="107">
        <v>13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>
        <v>2</v>
      </c>
      <c r="AC48" s="107"/>
      <c r="AD48" s="107">
        <v>1</v>
      </c>
      <c r="AE48" s="107"/>
      <c r="AF48" s="107"/>
      <c r="AG48" s="107">
        <v>17</v>
      </c>
      <c r="AH48" s="107">
        <v>44</v>
      </c>
      <c r="AI48" s="107"/>
      <c r="AJ48" s="107"/>
      <c r="AK48" s="107">
        <v>15</v>
      </c>
      <c r="AL48" s="107"/>
      <c r="AM48" s="107">
        <v>5</v>
      </c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58</v>
      </c>
      <c r="F49" s="107">
        <v>17</v>
      </c>
      <c r="G49" s="107"/>
      <c r="H49" s="107"/>
      <c r="I49" s="107">
        <v>41</v>
      </c>
      <c r="J49" s="107"/>
      <c r="K49" s="107"/>
      <c r="L49" s="107">
        <v>4</v>
      </c>
      <c r="M49" s="107">
        <v>1</v>
      </c>
      <c r="N49" s="107"/>
      <c r="O49" s="107">
        <v>34</v>
      </c>
      <c r="P49" s="107"/>
      <c r="Q49" s="107">
        <v>1</v>
      </c>
      <c r="R49" s="107">
        <v>1</v>
      </c>
      <c r="S49" s="107"/>
      <c r="T49" s="107">
        <v>1</v>
      </c>
      <c r="U49" s="107"/>
      <c r="V49" s="107"/>
      <c r="W49" s="107">
        <v>1</v>
      </c>
      <c r="X49" s="107"/>
      <c r="Y49" s="107"/>
      <c r="Z49" s="107"/>
      <c r="AA49" s="107"/>
      <c r="AB49" s="107"/>
      <c r="AC49" s="107"/>
      <c r="AD49" s="107"/>
      <c r="AE49" s="107"/>
      <c r="AF49" s="107"/>
      <c r="AG49" s="107">
        <v>8</v>
      </c>
      <c r="AH49" s="107">
        <v>7</v>
      </c>
      <c r="AI49" s="107"/>
      <c r="AJ49" s="107"/>
      <c r="AK49" s="107"/>
      <c r="AL49" s="107"/>
      <c r="AM49" s="107">
        <v>1</v>
      </c>
      <c r="AN49" s="107"/>
      <c r="AO49" s="107"/>
      <c r="AP49" s="107"/>
      <c r="AQ49" s="107"/>
      <c r="AR49" s="107"/>
      <c r="AS49" s="107">
        <v>2</v>
      </c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75</v>
      </c>
      <c r="F51" s="107">
        <v>57</v>
      </c>
      <c r="G51" s="107"/>
      <c r="H51" s="107">
        <v>1</v>
      </c>
      <c r="I51" s="107">
        <v>17</v>
      </c>
      <c r="J51" s="107"/>
      <c r="K51" s="107">
        <v>2</v>
      </c>
      <c r="L51" s="107">
        <v>8</v>
      </c>
      <c r="M51" s="107"/>
      <c r="N51" s="107">
        <v>1</v>
      </c>
      <c r="O51" s="107">
        <v>4</v>
      </c>
      <c r="P51" s="107"/>
      <c r="Q51" s="107">
        <v>2</v>
      </c>
      <c r="R51" s="107"/>
      <c r="S51" s="107"/>
      <c r="T51" s="107">
        <v>5</v>
      </c>
      <c r="U51" s="107"/>
      <c r="V51" s="107">
        <v>3</v>
      </c>
      <c r="W51" s="107"/>
      <c r="X51" s="107">
        <v>2</v>
      </c>
      <c r="Y51" s="107"/>
      <c r="Z51" s="107"/>
      <c r="AA51" s="107"/>
      <c r="AB51" s="107">
        <v>4</v>
      </c>
      <c r="AC51" s="107"/>
      <c r="AD51" s="107">
        <v>6</v>
      </c>
      <c r="AE51" s="107"/>
      <c r="AF51" s="107"/>
      <c r="AG51" s="107">
        <v>21</v>
      </c>
      <c r="AH51" s="107"/>
      <c r="AI51" s="107"/>
      <c r="AJ51" s="107"/>
      <c r="AK51" s="107">
        <v>21</v>
      </c>
      <c r="AL51" s="107"/>
      <c r="AM51" s="107"/>
      <c r="AN51" s="107"/>
      <c r="AO51" s="107"/>
      <c r="AP51" s="107"/>
      <c r="AQ51" s="107"/>
      <c r="AR51" s="107">
        <v>4</v>
      </c>
      <c r="AS51" s="107">
        <v>8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customHeight="1" x14ac:dyDescent="0.2">
      <c r="A53" s="63">
        <v>41</v>
      </c>
      <c r="B53" s="6" t="s">
        <v>285</v>
      </c>
      <c r="C53" s="64" t="s">
        <v>284</v>
      </c>
      <c r="D53" s="64"/>
      <c r="E53" s="107">
        <v>2</v>
      </c>
      <c r="F53" s="107">
        <v>2</v>
      </c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>
        <v>2</v>
      </c>
      <c r="AL53" s="107"/>
      <c r="AM53" s="107"/>
      <c r="AN53" s="107"/>
      <c r="AO53" s="107"/>
      <c r="AP53" s="107"/>
      <c r="AQ53" s="107"/>
      <c r="AR53" s="107">
        <v>2</v>
      </c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25</v>
      </c>
      <c r="F56" s="107">
        <v>15</v>
      </c>
      <c r="G56" s="107"/>
      <c r="H56" s="107"/>
      <c r="I56" s="107">
        <v>10</v>
      </c>
      <c r="J56" s="107"/>
      <c r="K56" s="107">
        <v>1</v>
      </c>
      <c r="L56" s="107">
        <v>5</v>
      </c>
      <c r="M56" s="107"/>
      <c r="N56" s="107"/>
      <c r="O56" s="107"/>
      <c r="P56" s="107"/>
      <c r="Q56" s="107">
        <v>1</v>
      </c>
      <c r="R56" s="107">
        <v>3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>
        <v>2</v>
      </c>
      <c r="AF56" s="107"/>
      <c r="AG56" s="107">
        <v>5</v>
      </c>
      <c r="AH56" s="107"/>
      <c r="AI56" s="107"/>
      <c r="AJ56" s="107"/>
      <c r="AK56" s="107">
        <v>8</v>
      </c>
      <c r="AL56" s="107"/>
      <c r="AM56" s="107"/>
      <c r="AN56" s="107"/>
      <c r="AO56" s="107"/>
      <c r="AP56" s="107"/>
      <c r="AQ56" s="107"/>
      <c r="AR56" s="107">
        <v>3</v>
      </c>
      <c r="AS56" s="107"/>
      <c r="AT56" s="107"/>
      <c r="AU56" s="105"/>
      <c r="AV56" s="105"/>
    </row>
    <row r="57" spans="1:48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6</v>
      </c>
      <c r="F57" s="107">
        <v>1</v>
      </c>
      <c r="G57" s="107"/>
      <c r="H57" s="107"/>
      <c r="I57" s="107">
        <v>5</v>
      </c>
      <c r="J57" s="107"/>
      <c r="K57" s="107"/>
      <c r="L57" s="107">
        <v>1</v>
      </c>
      <c r="M57" s="107"/>
      <c r="N57" s="107"/>
      <c r="O57" s="107">
        <v>3</v>
      </c>
      <c r="P57" s="107"/>
      <c r="Q57" s="107"/>
      <c r="R57" s="107">
        <v>1</v>
      </c>
      <c r="S57" s="107"/>
      <c r="T57" s="107">
        <v>1</v>
      </c>
      <c r="U57" s="107"/>
      <c r="V57" s="107"/>
      <c r="W57" s="107">
        <v>1</v>
      </c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>
        <v>1</v>
      </c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customHeight="1" x14ac:dyDescent="0.2">
      <c r="A82" s="63">
        <v>70</v>
      </c>
      <c r="B82" s="6" t="s">
        <v>323</v>
      </c>
      <c r="C82" s="64" t="s">
        <v>324</v>
      </c>
      <c r="D82" s="64"/>
      <c r="E82" s="107">
        <v>1</v>
      </c>
      <c r="F82" s="107"/>
      <c r="G82" s="107"/>
      <c r="H82" s="107"/>
      <c r="I82" s="107">
        <v>1</v>
      </c>
      <c r="J82" s="107"/>
      <c r="K82" s="107"/>
      <c r="L82" s="107"/>
      <c r="M82" s="107"/>
      <c r="N82" s="107"/>
      <c r="O82" s="107"/>
      <c r="P82" s="107"/>
      <c r="Q82" s="107"/>
      <c r="R82" s="107">
        <v>1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customHeight="1" x14ac:dyDescent="0.2">
      <c r="A83" s="63">
        <v>71</v>
      </c>
      <c r="B83" s="6" t="s">
        <v>325</v>
      </c>
      <c r="C83" s="64" t="s">
        <v>324</v>
      </c>
      <c r="D83" s="64"/>
      <c r="E83" s="107">
        <v>1</v>
      </c>
      <c r="F83" s="107"/>
      <c r="G83" s="107"/>
      <c r="H83" s="107"/>
      <c r="I83" s="107">
        <v>1</v>
      </c>
      <c r="J83" s="107"/>
      <c r="K83" s="107"/>
      <c r="L83" s="107"/>
      <c r="M83" s="107"/>
      <c r="N83" s="107">
        <v>1</v>
      </c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4">
        <f t="shared" ref="E96:AV96" si="2">SUM(E97:E117)</f>
        <v>9</v>
      </c>
      <c r="F96" s="144">
        <f t="shared" si="2"/>
        <v>9</v>
      </c>
      <c r="G96" s="144">
        <f t="shared" si="2"/>
        <v>0</v>
      </c>
      <c r="H96" s="144">
        <f t="shared" si="2"/>
        <v>0</v>
      </c>
      <c r="I96" s="144">
        <f t="shared" si="2"/>
        <v>0</v>
      </c>
      <c r="J96" s="144">
        <f t="shared" si="2"/>
        <v>0</v>
      </c>
      <c r="K96" s="144">
        <f t="shared" si="2"/>
        <v>0</v>
      </c>
      <c r="L96" s="144">
        <f t="shared" si="2"/>
        <v>0</v>
      </c>
      <c r="M96" s="144">
        <f t="shared" si="2"/>
        <v>0</v>
      </c>
      <c r="N96" s="144">
        <f t="shared" si="2"/>
        <v>0</v>
      </c>
      <c r="O96" s="144">
        <f t="shared" si="2"/>
        <v>0</v>
      </c>
      <c r="P96" s="144">
        <f t="shared" si="2"/>
        <v>0</v>
      </c>
      <c r="Q96" s="144">
        <f t="shared" si="2"/>
        <v>0</v>
      </c>
      <c r="R96" s="144">
        <f t="shared" si="2"/>
        <v>0</v>
      </c>
      <c r="S96" s="144">
        <f t="shared" si="2"/>
        <v>0</v>
      </c>
      <c r="T96" s="144">
        <f t="shared" si="2"/>
        <v>5</v>
      </c>
      <c r="U96" s="144">
        <f t="shared" si="2"/>
        <v>0</v>
      </c>
      <c r="V96" s="144">
        <f t="shared" si="2"/>
        <v>0</v>
      </c>
      <c r="W96" s="144">
        <f t="shared" si="2"/>
        <v>0</v>
      </c>
      <c r="X96" s="144">
        <f t="shared" si="2"/>
        <v>4</v>
      </c>
      <c r="Y96" s="144">
        <f t="shared" si="2"/>
        <v>1</v>
      </c>
      <c r="Z96" s="144">
        <f t="shared" si="2"/>
        <v>0</v>
      </c>
      <c r="AA96" s="144">
        <f t="shared" si="2"/>
        <v>0</v>
      </c>
      <c r="AB96" s="144">
        <f t="shared" si="2"/>
        <v>0</v>
      </c>
      <c r="AC96" s="144">
        <f t="shared" si="2"/>
        <v>0</v>
      </c>
      <c r="AD96" s="144">
        <f t="shared" si="2"/>
        <v>0</v>
      </c>
      <c r="AE96" s="144">
        <f t="shared" si="2"/>
        <v>0</v>
      </c>
      <c r="AF96" s="144">
        <f t="shared" si="2"/>
        <v>0</v>
      </c>
      <c r="AG96" s="144">
        <f t="shared" si="2"/>
        <v>0</v>
      </c>
      <c r="AH96" s="144">
        <f t="shared" si="2"/>
        <v>0</v>
      </c>
      <c r="AI96" s="144">
        <f t="shared" si="2"/>
        <v>0</v>
      </c>
      <c r="AJ96" s="144">
        <f t="shared" si="2"/>
        <v>0</v>
      </c>
      <c r="AK96" s="144">
        <f t="shared" si="2"/>
        <v>4</v>
      </c>
      <c r="AL96" s="144">
        <f t="shared" si="2"/>
        <v>0</v>
      </c>
      <c r="AM96" s="144">
        <f t="shared" si="2"/>
        <v>0</v>
      </c>
      <c r="AN96" s="144">
        <f t="shared" si="2"/>
        <v>0</v>
      </c>
      <c r="AO96" s="144">
        <f t="shared" si="2"/>
        <v>0</v>
      </c>
      <c r="AP96" s="144">
        <f t="shared" si="2"/>
        <v>0</v>
      </c>
      <c r="AQ96" s="144">
        <f t="shared" si="2"/>
        <v>3</v>
      </c>
      <c r="AR96" s="144">
        <f t="shared" si="2"/>
        <v>6</v>
      </c>
      <c r="AS96" s="144">
        <f t="shared" si="2"/>
        <v>0</v>
      </c>
      <c r="AT96" s="144">
        <f t="shared" si="2"/>
        <v>0</v>
      </c>
      <c r="AU96" s="144">
        <f t="shared" si="2"/>
        <v>0</v>
      </c>
      <c r="AV96" s="144">
        <f t="shared" si="2"/>
        <v>0</v>
      </c>
    </row>
    <row r="97" spans="1:48" s="104" customFormat="1" ht="21" customHeight="1" x14ac:dyDescent="0.2">
      <c r="A97" s="63">
        <v>85</v>
      </c>
      <c r="B97" s="6" t="s">
        <v>343</v>
      </c>
      <c r="C97" s="64" t="s">
        <v>344</v>
      </c>
      <c r="D97" s="64"/>
      <c r="E97" s="107">
        <v>1</v>
      </c>
      <c r="F97" s="107"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>
        <v>1</v>
      </c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22.5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>
        <v>3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3</v>
      </c>
      <c r="AL98" s="107"/>
      <c r="AM98" s="107"/>
      <c r="AN98" s="107"/>
      <c r="AO98" s="107"/>
      <c r="AP98" s="107"/>
      <c r="AQ98" s="107"/>
      <c r="AR98" s="107">
        <v>3</v>
      </c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5</v>
      </c>
      <c r="F106" s="107">
        <v>5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>
        <v>5</v>
      </c>
      <c r="U106" s="107"/>
      <c r="V106" s="107"/>
      <c r="W106" s="107"/>
      <c r="X106" s="107">
        <v>4</v>
      </c>
      <c r="Y106" s="107">
        <v>1</v>
      </c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>
        <v>3</v>
      </c>
      <c r="AR106" s="107">
        <v>3</v>
      </c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19</v>
      </c>
      <c r="F118" s="105">
        <f t="shared" si="3"/>
        <v>15</v>
      </c>
      <c r="G118" s="105">
        <f t="shared" si="3"/>
        <v>0</v>
      </c>
      <c r="H118" s="105">
        <f t="shared" si="3"/>
        <v>0</v>
      </c>
      <c r="I118" s="105">
        <f t="shared" si="3"/>
        <v>4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3</v>
      </c>
      <c r="P118" s="105">
        <f t="shared" si="3"/>
        <v>0</v>
      </c>
      <c r="Q118" s="105">
        <f t="shared" si="3"/>
        <v>0</v>
      </c>
      <c r="R118" s="105">
        <f t="shared" si="3"/>
        <v>1</v>
      </c>
      <c r="S118" s="105">
        <f t="shared" si="3"/>
        <v>0</v>
      </c>
      <c r="T118" s="105">
        <f t="shared" si="3"/>
        <v>10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1</v>
      </c>
      <c r="Y118" s="105">
        <f t="shared" si="3"/>
        <v>3</v>
      </c>
      <c r="Z118" s="105">
        <f t="shared" si="3"/>
        <v>6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4</v>
      </c>
      <c r="AL118" s="105">
        <f t="shared" si="3"/>
        <v>0</v>
      </c>
      <c r="AM118" s="105">
        <f t="shared" si="3"/>
        <v>1</v>
      </c>
      <c r="AN118" s="105">
        <f t="shared" si="3"/>
        <v>0</v>
      </c>
      <c r="AO118" s="105">
        <f t="shared" si="3"/>
        <v>0</v>
      </c>
      <c r="AP118" s="105">
        <f t="shared" si="3"/>
        <v>2</v>
      </c>
      <c r="AQ118" s="105">
        <f t="shared" si="3"/>
        <v>3</v>
      </c>
      <c r="AR118" s="105">
        <f t="shared" si="3"/>
        <v>7</v>
      </c>
      <c r="AS118" s="105">
        <f t="shared" si="3"/>
        <v>0</v>
      </c>
      <c r="AT118" s="105">
        <f t="shared" si="3"/>
        <v>1</v>
      </c>
      <c r="AU118" s="105">
        <f t="shared" si="3"/>
        <v>0</v>
      </c>
      <c r="AV118" s="105">
        <f t="shared" si="3"/>
        <v>0</v>
      </c>
    </row>
    <row r="119" spans="1:48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4</v>
      </c>
      <c r="F119" s="107">
        <v>1</v>
      </c>
      <c r="G119" s="107"/>
      <c r="H119" s="107"/>
      <c r="I119" s="107">
        <v>3</v>
      </c>
      <c r="J119" s="107"/>
      <c r="K119" s="107"/>
      <c r="L119" s="107"/>
      <c r="M119" s="107"/>
      <c r="N119" s="107"/>
      <c r="O119" s="107">
        <v>3</v>
      </c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/>
      <c r="AM119" s="107"/>
      <c r="AN119" s="107"/>
      <c r="AO119" s="107"/>
      <c r="AP119" s="107"/>
      <c r="AQ119" s="107"/>
      <c r="AR119" s="107">
        <v>1</v>
      </c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2</v>
      </c>
      <c r="F121" s="107">
        <v>2</v>
      </c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>
        <v>2</v>
      </c>
      <c r="U121" s="107"/>
      <c r="V121" s="107"/>
      <c r="W121" s="107"/>
      <c r="X121" s="107"/>
      <c r="Y121" s="107"/>
      <c r="Z121" s="107">
        <v>2</v>
      </c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>
        <v>1</v>
      </c>
      <c r="AR121" s="107">
        <v>2</v>
      </c>
      <c r="AS121" s="107"/>
      <c r="AT121" s="107"/>
      <c r="AU121" s="105"/>
      <c r="AV121" s="105"/>
    </row>
    <row r="122" spans="1:48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7</v>
      </c>
      <c r="F122" s="107">
        <v>7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>
        <v>7</v>
      </c>
      <c r="U122" s="107"/>
      <c r="V122" s="107"/>
      <c r="W122" s="107"/>
      <c r="X122" s="107">
        <v>1</v>
      </c>
      <c r="Y122" s="107">
        <v>2</v>
      </c>
      <c r="Z122" s="107">
        <v>4</v>
      </c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>
        <v>2</v>
      </c>
      <c r="AQ122" s="107">
        <v>2</v>
      </c>
      <c r="AR122" s="107">
        <v>4</v>
      </c>
      <c r="AS122" s="107"/>
      <c r="AT122" s="107">
        <v>1</v>
      </c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1" t="s">
        <v>2444</v>
      </c>
      <c r="C124" s="142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x14ac:dyDescent="0.2">
      <c r="A125" s="63">
        <v>113</v>
      </c>
      <c r="B125" s="141" t="s">
        <v>373</v>
      </c>
      <c r="C125" s="142" t="s">
        <v>2432</v>
      </c>
      <c r="D125" s="64"/>
      <c r="E125" s="107">
        <v>1</v>
      </c>
      <c r="F125" s="107"/>
      <c r="G125" s="107"/>
      <c r="H125" s="107"/>
      <c r="I125" s="107">
        <v>1</v>
      </c>
      <c r="J125" s="107"/>
      <c r="K125" s="107"/>
      <c r="L125" s="107"/>
      <c r="M125" s="107"/>
      <c r="N125" s="107"/>
      <c r="O125" s="107"/>
      <c r="P125" s="107"/>
      <c r="Q125" s="107"/>
      <c r="R125" s="107">
        <v>1</v>
      </c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 x14ac:dyDescent="0.2">
      <c r="A126" s="63">
        <v>114</v>
      </c>
      <c r="B126" s="141" t="s">
        <v>374</v>
      </c>
      <c r="C126" s="142" t="s">
        <v>2432</v>
      </c>
      <c r="D126" s="64"/>
      <c r="E126" s="107">
        <v>1</v>
      </c>
      <c r="F126" s="107">
        <v>1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>
        <v>1</v>
      </c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1" t="s">
        <v>375</v>
      </c>
      <c r="C127" s="142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1" t="s">
        <v>2433</v>
      </c>
      <c r="C128" s="142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1" t="s">
        <v>2434</v>
      </c>
      <c r="C129" s="142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1" t="s">
        <v>2445</v>
      </c>
      <c r="C130" s="142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4</v>
      </c>
      <c r="F136" s="107">
        <v>4</v>
      </c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>
        <v>1</v>
      </c>
      <c r="U136" s="107"/>
      <c r="V136" s="107"/>
      <c r="W136" s="107"/>
      <c r="X136" s="107"/>
      <c r="Y136" s="107">
        <v>1</v>
      </c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>
        <v>2</v>
      </c>
      <c r="AL136" s="107"/>
      <c r="AM136" s="107">
        <v>1</v>
      </c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176</v>
      </c>
      <c r="F137" s="105">
        <f t="shared" si="4"/>
        <v>117</v>
      </c>
      <c r="G137" s="105">
        <f t="shared" si="4"/>
        <v>1</v>
      </c>
      <c r="H137" s="105">
        <f t="shared" si="4"/>
        <v>0</v>
      </c>
      <c r="I137" s="105">
        <f t="shared" si="4"/>
        <v>58</v>
      </c>
      <c r="J137" s="105">
        <f t="shared" si="4"/>
        <v>0</v>
      </c>
      <c r="K137" s="105">
        <f t="shared" si="4"/>
        <v>1</v>
      </c>
      <c r="L137" s="105">
        <f t="shared" si="4"/>
        <v>5</v>
      </c>
      <c r="M137" s="105">
        <f t="shared" si="4"/>
        <v>0</v>
      </c>
      <c r="N137" s="105">
        <f t="shared" si="4"/>
        <v>0</v>
      </c>
      <c r="O137" s="105">
        <f t="shared" si="4"/>
        <v>42</v>
      </c>
      <c r="P137" s="105">
        <f t="shared" si="4"/>
        <v>0</v>
      </c>
      <c r="Q137" s="105">
        <f t="shared" si="4"/>
        <v>2</v>
      </c>
      <c r="R137" s="105">
        <f t="shared" si="4"/>
        <v>8</v>
      </c>
      <c r="S137" s="105">
        <f t="shared" si="4"/>
        <v>0</v>
      </c>
      <c r="T137" s="105">
        <f t="shared" si="4"/>
        <v>5</v>
      </c>
      <c r="U137" s="105">
        <f t="shared" si="4"/>
        <v>1</v>
      </c>
      <c r="V137" s="105">
        <f t="shared" si="4"/>
        <v>0</v>
      </c>
      <c r="W137" s="105">
        <f t="shared" si="4"/>
        <v>2</v>
      </c>
      <c r="X137" s="105">
        <f t="shared" si="4"/>
        <v>2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17</v>
      </c>
      <c r="AC137" s="105">
        <f t="shared" si="4"/>
        <v>0</v>
      </c>
      <c r="AD137" s="105">
        <f t="shared" si="4"/>
        <v>1</v>
      </c>
      <c r="AE137" s="105">
        <f t="shared" si="4"/>
        <v>0</v>
      </c>
      <c r="AF137" s="105">
        <f t="shared" si="4"/>
        <v>0</v>
      </c>
      <c r="AG137" s="105">
        <f t="shared" si="4"/>
        <v>21</v>
      </c>
      <c r="AH137" s="105">
        <f t="shared" si="4"/>
        <v>11</v>
      </c>
      <c r="AI137" s="105">
        <f t="shared" si="4"/>
        <v>0</v>
      </c>
      <c r="AJ137" s="105">
        <f t="shared" si="4"/>
        <v>0</v>
      </c>
      <c r="AK137" s="105">
        <f t="shared" si="4"/>
        <v>61</v>
      </c>
      <c r="AL137" s="105">
        <f t="shared" si="4"/>
        <v>0</v>
      </c>
      <c r="AM137" s="105">
        <f t="shared" si="4"/>
        <v>1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9</v>
      </c>
      <c r="AS137" s="105">
        <f t="shared" si="4"/>
        <v>11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1" t="s">
        <v>2446</v>
      </c>
      <c r="C142" s="142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32.25" customHeight="1" x14ac:dyDescent="0.2">
      <c r="A156" s="63">
        <v>144</v>
      </c>
      <c r="B156" s="6" t="s">
        <v>407</v>
      </c>
      <c r="C156" s="64" t="s">
        <v>406</v>
      </c>
      <c r="D156" s="64"/>
      <c r="E156" s="107">
        <v>1</v>
      </c>
      <c r="F156" s="107"/>
      <c r="G156" s="107">
        <v>1</v>
      </c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1" t="s">
        <v>2448</v>
      </c>
      <c r="C157" s="142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customHeight="1" x14ac:dyDescent="0.2">
      <c r="A158" s="63">
        <v>146</v>
      </c>
      <c r="B158" s="6" t="s">
        <v>408</v>
      </c>
      <c r="C158" s="64" t="s">
        <v>409</v>
      </c>
      <c r="D158" s="64"/>
      <c r="E158" s="107">
        <v>1</v>
      </c>
      <c r="F158" s="107"/>
      <c r="G158" s="107"/>
      <c r="H158" s="107"/>
      <c r="I158" s="107">
        <v>1</v>
      </c>
      <c r="J158" s="107"/>
      <c r="K158" s="107"/>
      <c r="L158" s="107"/>
      <c r="M158" s="107"/>
      <c r="N158" s="107"/>
      <c r="O158" s="107"/>
      <c r="P158" s="107"/>
      <c r="Q158" s="107"/>
      <c r="R158" s="107">
        <v>1</v>
      </c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35</v>
      </c>
      <c r="F177" s="107">
        <v>29</v>
      </c>
      <c r="G177" s="107"/>
      <c r="H177" s="107"/>
      <c r="I177" s="107">
        <v>6</v>
      </c>
      <c r="J177" s="107"/>
      <c r="K177" s="107"/>
      <c r="L177" s="107"/>
      <c r="M177" s="107"/>
      <c r="N177" s="107"/>
      <c r="O177" s="107">
        <v>4</v>
      </c>
      <c r="P177" s="107"/>
      <c r="Q177" s="107">
        <v>1</v>
      </c>
      <c r="R177" s="107">
        <v>1</v>
      </c>
      <c r="S177" s="107"/>
      <c r="T177" s="107">
        <v>3</v>
      </c>
      <c r="U177" s="107">
        <v>1</v>
      </c>
      <c r="V177" s="107"/>
      <c r="W177" s="107">
        <v>1</v>
      </c>
      <c r="X177" s="107">
        <v>1</v>
      </c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>
        <v>11</v>
      </c>
      <c r="AI177" s="107"/>
      <c r="AJ177" s="107"/>
      <c r="AK177" s="107">
        <v>13</v>
      </c>
      <c r="AL177" s="107"/>
      <c r="AM177" s="107">
        <v>1</v>
      </c>
      <c r="AN177" s="107"/>
      <c r="AO177" s="107"/>
      <c r="AP177" s="107"/>
      <c r="AQ177" s="107"/>
      <c r="AR177" s="107">
        <v>5</v>
      </c>
      <c r="AS177" s="107">
        <v>2</v>
      </c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10</v>
      </c>
      <c r="F178" s="107">
        <v>6</v>
      </c>
      <c r="G178" s="107"/>
      <c r="H178" s="107"/>
      <c r="I178" s="107">
        <v>4</v>
      </c>
      <c r="J178" s="107"/>
      <c r="K178" s="107"/>
      <c r="L178" s="107"/>
      <c r="M178" s="107"/>
      <c r="N178" s="107"/>
      <c r="O178" s="107"/>
      <c r="P178" s="107"/>
      <c r="Q178" s="107"/>
      <c r="R178" s="107">
        <v>4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6</v>
      </c>
      <c r="AL178" s="107"/>
      <c r="AM178" s="107"/>
      <c r="AN178" s="107"/>
      <c r="AO178" s="107"/>
      <c r="AP178" s="107"/>
      <c r="AQ178" s="107"/>
      <c r="AR178" s="107">
        <v>2</v>
      </c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22.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111</v>
      </c>
      <c r="F181" s="107">
        <v>68</v>
      </c>
      <c r="G181" s="107"/>
      <c r="H181" s="107"/>
      <c r="I181" s="107">
        <v>43</v>
      </c>
      <c r="J181" s="107"/>
      <c r="K181" s="107">
        <v>1</v>
      </c>
      <c r="L181" s="107">
        <v>2</v>
      </c>
      <c r="M181" s="107"/>
      <c r="N181" s="107"/>
      <c r="O181" s="107">
        <v>38</v>
      </c>
      <c r="P181" s="107"/>
      <c r="Q181" s="107">
        <v>1</v>
      </c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>
        <v>9</v>
      </c>
      <c r="AC181" s="107"/>
      <c r="AD181" s="107">
        <v>1</v>
      </c>
      <c r="AE181" s="107"/>
      <c r="AF181" s="107"/>
      <c r="AG181" s="107">
        <v>20</v>
      </c>
      <c r="AH181" s="107"/>
      <c r="AI181" s="107"/>
      <c r="AJ181" s="107"/>
      <c r="AK181" s="107">
        <v>38</v>
      </c>
      <c r="AL181" s="107"/>
      <c r="AM181" s="107"/>
      <c r="AN181" s="107"/>
      <c r="AO181" s="107"/>
      <c r="AP181" s="107"/>
      <c r="AQ181" s="107"/>
      <c r="AR181" s="107"/>
      <c r="AS181" s="107">
        <v>3</v>
      </c>
      <c r="AT181" s="107"/>
      <c r="AU181" s="105"/>
      <c r="AV181" s="105"/>
    </row>
    <row r="182" spans="1:48" s="104" customFormat="1" ht="21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10</v>
      </c>
      <c r="F182" s="107">
        <v>9</v>
      </c>
      <c r="G182" s="107"/>
      <c r="H182" s="107"/>
      <c r="I182" s="107">
        <v>1</v>
      </c>
      <c r="J182" s="107"/>
      <c r="K182" s="107"/>
      <c r="L182" s="107"/>
      <c r="M182" s="107"/>
      <c r="N182" s="107"/>
      <c r="O182" s="107"/>
      <c r="P182" s="107"/>
      <c r="Q182" s="107"/>
      <c r="R182" s="107">
        <v>1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>
        <v>7</v>
      </c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/>
      <c r="AR182" s="107"/>
      <c r="AS182" s="107">
        <v>5</v>
      </c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5</v>
      </c>
      <c r="F185" s="107">
        <v>5</v>
      </c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>
        <v>2</v>
      </c>
      <c r="U185" s="107"/>
      <c r="V185" s="107"/>
      <c r="W185" s="107">
        <v>1</v>
      </c>
      <c r="X185" s="107">
        <v>1</v>
      </c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>
        <v>3</v>
      </c>
      <c r="AL185" s="107"/>
      <c r="AM185" s="107"/>
      <c r="AN185" s="107"/>
      <c r="AO185" s="107"/>
      <c r="AP185" s="107"/>
      <c r="AQ185" s="107"/>
      <c r="AR185" s="107">
        <v>2</v>
      </c>
      <c r="AS185" s="107">
        <v>1</v>
      </c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customHeight="1" x14ac:dyDescent="0.2">
      <c r="A192" s="63">
        <v>180</v>
      </c>
      <c r="B192" s="6" t="s">
        <v>448</v>
      </c>
      <c r="C192" s="64" t="s">
        <v>449</v>
      </c>
      <c r="D192" s="64"/>
      <c r="E192" s="107">
        <v>3</v>
      </c>
      <c r="F192" s="107"/>
      <c r="G192" s="107"/>
      <c r="H192" s="107"/>
      <c r="I192" s="107">
        <v>3</v>
      </c>
      <c r="J192" s="107"/>
      <c r="K192" s="107"/>
      <c r="L192" s="107">
        <v>3</v>
      </c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5395</v>
      </c>
      <c r="F219" s="105">
        <f t="shared" si="5"/>
        <v>5057</v>
      </c>
      <c r="G219" s="105">
        <f t="shared" si="5"/>
        <v>3</v>
      </c>
      <c r="H219" s="105">
        <f t="shared" si="5"/>
        <v>13</v>
      </c>
      <c r="I219" s="105">
        <f t="shared" si="5"/>
        <v>322</v>
      </c>
      <c r="J219" s="105">
        <f t="shared" si="5"/>
        <v>0</v>
      </c>
      <c r="K219" s="105">
        <f t="shared" si="5"/>
        <v>46</v>
      </c>
      <c r="L219" s="105">
        <f t="shared" si="5"/>
        <v>29</v>
      </c>
      <c r="M219" s="105">
        <f t="shared" si="5"/>
        <v>18</v>
      </c>
      <c r="N219" s="105">
        <f t="shared" si="5"/>
        <v>6</v>
      </c>
      <c r="O219" s="105">
        <f t="shared" si="5"/>
        <v>5</v>
      </c>
      <c r="P219" s="105">
        <f t="shared" si="5"/>
        <v>0</v>
      </c>
      <c r="Q219" s="105">
        <f t="shared" si="5"/>
        <v>168</v>
      </c>
      <c r="R219" s="105">
        <f t="shared" si="5"/>
        <v>50</v>
      </c>
      <c r="S219" s="105">
        <f t="shared" si="5"/>
        <v>0</v>
      </c>
      <c r="T219" s="105">
        <f t="shared" si="5"/>
        <v>1872</v>
      </c>
      <c r="U219" s="105">
        <f t="shared" si="5"/>
        <v>86</v>
      </c>
      <c r="V219" s="105">
        <f t="shared" si="5"/>
        <v>219</v>
      </c>
      <c r="W219" s="105">
        <f t="shared" si="5"/>
        <v>394</v>
      </c>
      <c r="X219" s="105">
        <f t="shared" si="5"/>
        <v>991</v>
      </c>
      <c r="Y219" s="105">
        <f t="shared" si="5"/>
        <v>172</v>
      </c>
      <c r="Z219" s="105">
        <f t="shared" si="5"/>
        <v>10</v>
      </c>
      <c r="AA219" s="105">
        <f t="shared" si="5"/>
        <v>0</v>
      </c>
      <c r="AB219" s="105">
        <f t="shared" si="5"/>
        <v>75</v>
      </c>
      <c r="AC219" s="105">
        <f t="shared" si="5"/>
        <v>0</v>
      </c>
      <c r="AD219" s="105">
        <f t="shared" si="5"/>
        <v>105</v>
      </c>
      <c r="AE219" s="105">
        <f t="shared" si="5"/>
        <v>6</v>
      </c>
      <c r="AF219" s="105">
        <f t="shared" si="5"/>
        <v>1</v>
      </c>
      <c r="AG219" s="105">
        <f t="shared" si="5"/>
        <v>413</v>
      </c>
      <c r="AH219" s="105">
        <f t="shared" si="5"/>
        <v>539</v>
      </c>
      <c r="AI219" s="105">
        <f t="shared" si="5"/>
        <v>0</v>
      </c>
      <c r="AJ219" s="105">
        <f t="shared" si="5"/>
        <v>5</v>
      </c>
      <c r="AK219" s="105">
        <f t="shared" si="5"/>
        <v>2014</v>
      </c>
      <c r="AL219" s="105">
        <f t="shared" si="5"/>
        <v>6</v>
      </c>
      <c r="AM219" s="105">
        <f t="shared" si="5"/>
        <v>21</v>
      </c>
      <c r="AN219" s="105">
        <f t="shared" si="5"/>
        <v>6</v>
      </c>
      <c r="AO219" s="105">
        <f t="shared" si="5"/>
        <v>0</v>
      </c>
      <c r="AP219" s="105">
        <f t="shared" si="5"/>
        <v>5</v>
      </c>
      <c r="AQ219" s="105">
        <f t="shared" si="5"/>
        <v>79</v>
      </c>
      <c r="AR219" s="105">
        <f t="shared" si="5"/>
        <v>918</v>
      </c>
      <c r="AS219" s="105">
        <f t="shared" si="5"/>
        <v>1467</v>
      </c>
      <c r="AT219" s="105">
        <f t="shared" si="5"/>
        <v>25</v>
      </c>
      <c r="AU219" s="105">
        <f t="shared" si="5"/>
        <v>5</v>
      </c>
      <c r="AV219" s="105">
        <f t="shared" si="5"/>
        <v>19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1447</v>
      </c>
      <c r="F220" s="107">
        <v>1373</v>
      </c>
      <c r="G220" s="107">
        <v>1</v>
      </c>
      <c r="H220" s="107">
        <v>4</v>
      </c>
      <c r="I220" s="107">
        <v>69</v>
      </c>
      <c r="J220" s="107"/>
      <c r="K220" s="107">
        <v>4</v>
      </c>
      <c r="L220" s="107">
        <v>19</v>
      </c>
      <c r="M220" s="107">
        <v>6</v>
      </c>
      <c r="N220" s="107">
        <v>4</v>
      </c>
      <c r="O220" s="107">
        <v>1</v>
      </c>
      <c r="P220" s="107"/>
      <c r="Q220" s="107">
        <v>32</v>
      </c>
      <c r="R220" s="107">
        <v>3</v>
      </c>
      <c r="S220" s="107"/>
      <c r="T220" s="107">
        <v>59</v>
      </c>
      <c r="U220" s="107">
        <v>25</v>
      </c>
      <c r="V220" s="107">
        <v>14</v>
      </c>
      <c r="W220" s="107">
        <v>10</v>
      </c>
      <c r="X220" s="107">
        <v>10</v>
      </c>
      <c r="Y220" s="107"/>
      <c r="Z220" s="107"/>
      <c r="AA220" s="107"/>
      <c r="AB220" s="107">
        <v>23</v>
      </c>
      <c r="AC220" s="107"/>
      <c r="AD220" s="107">
        <v>20</v>
      </c>
      <c r="AE220" s="107">
        <v>5</v>
      </c>
      <c r="AF220" s="107"/>
      <c r="AG220" s="107">
        <v>339</v>
      </c>
      <c r="AH220" s="107">
        <v>413</v>
      </c>
      <c r="AI220" s="107"/>
      <c r="AJ220" s="107">
        <v>4</v>
      </c>
      <c r="AK220" s="107">
        <v>505</v>
      </c>
      <c r="AL220" s="107">
        <v>1</v>
      </c>
      <c r="AM220" s="107">
        <v>4</v>
      </c>
      <c r="AN220" s="107">
        <v>1</v>
      </c>
      <c r="AO220" s="107"/>
      <c r="AP220" s="107"/>
      <c r="AQ220" s="107"/>
      <c r="AR220" s="107">
        <v>32</v>
      </c>
      <c r="AS220" s="107">
        <v>62</v>
      </c>
      <c r="AT220" s="107"/>
      <c r="AU220" s="105">
        <v>1</v>
      </c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1514</v>
      </c>
      <c r="F221" s="107">
        <v>1423</v>
      </c>
      <c r="G221" s="107">
        <v>2</v>
      </c>
      <c r="H221" s="107">
        <v>2</v>
      </c>
      <c r="I221" s="107">
        <v>87</v>
      </c>
      <c r="J221" s="107"/>
      <c r="K221" s="107"/>
      <c r="L221" s="107"/>
      <c r="M221" s="107">
        <v>1</v>
      </c>
      <c r="N221" s="107"/>
      <c r="O221" s="107">
        <v>1</v>
      </c>
      <c r="P221" s="107"/>
      <c r="Q221" s="107">
        <v>75</v>
      </c>
      <c r="R221" s="107">
        <v>10</v>
      </c>
      <c r="S221" s="107"/>
      <c r="T221" s="107">
        <v>693</v>
      </c>
      <c r="U221" s="107">
        <v>47</v>
      </c>
      <c r="V221" s="107">
        <v>170</v>
      </c>
      <c r="W221" s="107">
        <v>196</v>
      </c>
      <c r="X221" s="107">
        <v>258</v>
      </c>
      <c r="Y221" s="107">
        <v>20</v>
      </c>
      <c r="Z221" s="107">
        <v>2</v>
      </c>
      <c r="AA221" s="107"/>
      <c r="AB221" s="107">
        <v>36</v>
      </c>
      <c r="AC221" s="107"/>
      <c r="AD221" s="107">
        <v>79</v>
      </c>
      <c r="AE221" s="107"/>
      <c r="AF221" s="107"/>
      <c r="AG221" s="107">
        <v>1</v>
      </c>
      <c r="AH221" s="107">
        <v>2</v>
      </c>
      <c r="AI221" s="107"/>
      <c r="AJ221" s="107">
        <v>1</v>
      </c>
      <c r="AK221" s="107">
        <v>599</v>
      </c>
      <c r="AL221" s="107">
        <v>3</v>
      </c>
      <c r="AM221" s="107">
        <v>9</v>
      </c>
      <c r="AN221" s="107">
        <v>3</v>
      </c>
      <c r="AO221" s="107"/>
      <c r="AP221" s="107">
        <v>1</v>
      </c>
      <c r="AQ221" s="107">
        <v>4</v>
      </c>
      <c r="AR221" s="107">
        <v>319</v>
      </c>
      <c r="AS221" s="107">
        <v>653</v>
      </c>
      <c r="AT221" s="107">
        <v>1</v>
      </c>
      <c r="AU221" s="105">
        <v>3</v>
      </c>
      <c r="AV221" s="105">
        <v>6</v>
      </c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1144</v>
      </c>
      <c r="F222" s="107">
        <v>1106</v>
      </c>
      <c r="G222" s="107"/>
      <c r="H222" s="107">
        <v>3</v>
      </c>
      <c r="I222" s="107">
        <v>35</v>
      </c>
      <c r="J222" s="107"/>
      <c r="K222" s="107"/>
      <c r="L222" s="107"/>
      <c r="M222" s="107"/>
      <c r="N222" s="107"/>
      <c r="O222" s="107"/>
      <c r="P222" s="107"/>
      <c r="Q222" s="107">
        <v>34</v>
      </c>
      <c r="R222" s="107">
        <v>1</v>
      </c>
      <c r="S222" s="107"/>
      <c r="T222" s="107">
        <v>571</v>
      </c>
      <c r="U222" s="107"/>
      <c r="V222" s="107">
        <v>3</v>
      </c>
      <c r="W222" s="107">
        <v>158</v>
      </c>
      <c r="X222" s="107">
        <v>361</v>
      </c>
      <c r="Y222" s="107">
        <v>43</v>
      </c>
      <c r="Z222" s="107">
        <v>6</v>
      </c>
      <c r="AA222" s="107"/>
      <c r="AB222" s="107"/>
      <c r="AC222" s="107"/>
      <c r="AD222" s="107"/>
      <c r="AE222" s="107"/>
      <c r="AF222" s="107"/>
      <c r="AG222" s="107"/>
      <c r="AH222" s="107">
        <v>2</v>
      </c>
      <c r="AI222" s="107"/>
      <c r="AJ222" s="107"/>
      <c r="AK222" s="107">
        <v>530</v>
      </c>
      <c r="AL222" s="107"/>
      <c r="AM222" s="107">
        <v>3</v>
      </c>
      <c r="AN222" s="107">
        <v>1</v>
      </c>
      <c r="AO222" s="107"/>
      <c r="AP222" s="107"/>
      <c r="AQ222" s="107">
        <v>3</v>
      </c>
      <c r="AR222" s="107">
        <v>287</v>
      </c>
      <c r="AS222" s="107">
        <v>440</v>
      </c>
      <c r="AT222" s="107">
        <v>6</v>
      </c>
      <c r="AU222" s="105">
        <v>1</v>
      </c>
      <c r="AV222" s="105">
        <v>10</v>
      </c>
    </row>
    <row r="223" spans="1:48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3</v>
      </c>
      <c r="F223" s="107">
        <v>3</v>
      </c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>
        <v>3</v>
      </c>
      <c r="U223" s="107"/>
      <c r="V223" s="107"/>
      <c r="W223" s="107"/>
      <c r="X223" s="107">
        <v>1</v>
      </c>
      <c r="Y223" s="107">
        <v>2</v>
      </c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>
        <v>1</v>
      </c>
      <c r="AS223" s="107">
        <v>2</v>
      </c>
      <c r="AT223" s="107"/>
      <c r="AU223" s="105"/>
      <c r="AV223" s="105"/>
    </row>
    <row r="224" spans="1:48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2</v>
      </c>
      <c r="F224" s="107">
        <v>2</v>
      </c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2</v>
      </c>
      <c r="AL224" s="107"/>
      <c r="AM224" s="107"/>
      <c r="AN224" s="107"/>
      <c r="AO224" s="107"/>
      <c r="AP224" s="107"/>
      <c r="AQ224" s="107"/>
      <c r="AR224" s="107">
        <v>1</v>
      </c>
      <c r="AS224" s="107"/>
      <c r="AT224" s="107">
        <v>1</v>
      </c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133</v>
      </c>
      <c r="F225" s="107">
        <v>128</v>
      </c>
      <c r="G225" s="107"/>
      <c r="H225" s="107"/>
      <c r="I225" s="107">
        <v>5</v>
      </c>
      <c r="J225" s="107"/>
      <c r="K225" s="107"/>
      <c r="L225" s="107">
        <v>1</v>
      </c>
      <c r="M225" s="107">
        <v>1</v>
      </c>
      <c r="N225" s="107"/>
      <c r="O225" s="107"/>
      <c r="P225" s="107"/>
      <c r="Q225" s="107">
        <v>1</v>
      </c>
      <c r="R225" s="107">
        <v>2</v>
      </c>
      <c r="S225" s="107"/>
      <c r="T225" s="107">
        <v>9</v>
      </c>
      <c r="U225" s="107">
        <v>3</v>
      </c>
      <c r="V225" s="107">
        <v>4</v>
      </c>
      <c r="W225" s="107"/>
      <c r="X225" s="107">
        <v>1</v>
      </c>
      <c r="Y225" s="107"/>
      <c r="Z225" s="107">
        <v>1</v>
      </c>
      <c r="AA225" s="107"/>
      <c r="AB225" s="107"/>
      <c r="AC225" s="107"/>
      <c r="AD225" s="107">
        <v>2</v>
      </c>
      <c r="AE225" s="107"/>
      <c r="AF225" s="107"/>
      <c r="AG225" s="107">
        <v>26</v>
      </c>
      <c r="AH225" s="107">
        <v>34</v>
      </c>
      <c r="AI225" s="107"/>
      <c r="AJ225" s="107"/>
      <c r="AK225" s="107">
        <v>57</v>
      </c>
      <c r="AL225" s="107"/>
      <c r="AM225" s="107"/>
      <c r="AN225" s="107"/>
      <c r="AO225" s="107"/>
      <c r="AP225" s="107"/>
      <c r="AQ225" s="107"/>
      <c r="AR225" s="107">
        <v>6</v>
      </c>
      <c r="AS225" s="107">
        <v>5</v>
      </c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485</v>
      </c>
      <c r="F226" s="107">
        <v>474</v>
      </c>
      <c r="G226" s="107"/>
      <c r="H226" s="107">
        <v>4</v>
      </c>
      <c r="I226" s="107">
        <v>7</v>
      </c>
      <c r="J226" s="107"/>
      <c r="K226" s="107"/>
      <c r="L226" s="107"/>
      <c r="M226" s="107"/>
      <c r="N226" s="107"/>
      <c r="O226" s="107">
        <v>1</v>
      </c>
      <c r="P226" s="107"/>
      <c r="Q226" s="107">
        <v>5</v>
      </c>
      <c r="R226" s="107">
        <v>1</v>
      </c>
      <c r="S226" s="107"/>
      <c r="T226" s="107">
        <v>319</v>
      </c>
      <c r="U226" s="107"/>
      <c r="V226" s="107">
        <v>3</v>
      </c>
      <c r="W226" s="107">
        <v>3</v>
      </c>
      <c r="X226" s="107">
        <v>290</v>
      </c>
      <c r="Y226" s="107">
        <v>23</v>
      </c>
      <c r="Z226" s="107"/>
      <c r="AA226" s="107"/>
      <c r="AB226" s="107">
        <v>1</v>
      </c>
      <c r="AC226" s="107"/>
      <c r="AD226" s="107">
        <v>1</v>
      </c>
      <c r="AE226" s="107"/>
      <c r="AF226" s="107"/>
      <c r="AG226" s="107"/>
      <c r="AH226" s="107"/>
      <c r="AI226" s="107"/>
      <c r="AJ226" s="107"/>
      <c r="AK226" s="107">
        <v>152</v>
      </c>
      <c r="AL226" s="107"/>
      <c r="AM226" s="107">
        <v>1</v>
      </c>
      <c r="AN226" s="107">
        <v>1</v>
      </c>
      <c r="AO226" s="107"/>
      <c r="AP226" s="107"/>
      <c r="AQ226" s="107"/>
      <c r="AR226" s="107">
        <v>165</v>
      </c>
      <c r="AS226" s="107">
        <v>185</v>
      </c>
      <c r="AT226" s="107">
        <v>7</v>
      </c>
      <c r="AU226" s="105"/>
      <c r="AV226" s="105"/>
    </row>
    <row r="227" spans="1:48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52</v>
      </c>
      <c r="F227" s="107">
        <v>50</v>
      </c>
      <c r="G227" s="107"/>
      <c r="H227" s="107"/>
      <c r="I227" s="107">
        <v>2</v>
      </c>
      <c r="J227" s="107"/>
      <c r="K227" s="107"/>
      <c r="L227" s="107"/>
      <c r="M227" s="107"/>
      <c r="N227" s="107"/>
      <c r="O227" s="107"/>
      <c r="P227" s="107"/>
      <c r="Q227" s="107">
        <v>2</v>
      </c>
      <c r="R227" s="107"/>
      <c r="S227" s="107"/>
      <c r="T227" s="107">
        <v>29</v>
      </c>
      <c r="U227" s="107"/>
      <c r="V227" s="107">
        <v>1</v>
      </c>
      <c r="W227" s="107"/>
      <c r="X227" s="107">
        <v>24</v>
      </c>
      <c r="Y227" s="107">
        <v>4</v>
      </c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21</v>
      </c>
      <c r="AL227" s="107"/>
      <c r="AM227" s="107"/>
      <c r="AN227" s="107"/>
      <c r="AO227" s="107"/>
      <c r="AP227" s="107"/>
      <c r="AQ227" s="107"/>
      <c r="AR227" s="107">
        <v>10</v>
      </c>
      <c r="AS227" s="107">
        <v>10</v>
      </c>
      <c r="AT227" s="107">
        <v>1</v>
      </c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50</v>
      </c>
      <c r="F230" s="107">
        <v>48</v>
      </c>
      <c r="G230" s="107"/>
      <c r="H230" s="107"/>
      <c r="I230" s="107">
        <v>2</v>
      </c>
      <c r="J230" s="107"/>
      <c r="K230" s="107"/>
      <c r="L230" s="107"/>
      <c r="M230" s="107"/>
      <c r="N230" s="107"/>
      <c r="O230" s="107"/>
      <c r="P230" s="107"/>
      <c r="Q230" s="107">
        <v>2</v>
      </c>
      <c r="R230" s="107"/>
      <c r="S230" s="107"/>
      <c r="T230" s="107">
        <v>26</v>
      </c>
      <c r="U230" s="107"/>
      <c r="V230" s="107"/>
      <c r="W230" s="107">
        <v>5</v>
      </c>
      <c r="X230" s="107">
        <v>18</v>
      </c>
      <c r="Y230" s="107">
        <v>3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22</v>
      </c>
      <c r="AL230" s="107"/>
      <c r="AM230" s="107"/>
      <c r="AN230" s="107"/>
      <c r="AO230" s="107"/>
      <c r="AP230" s="107"/>
      <c r="AQ230" s="107"/>
      <c r="AR230" s="107">
        <v>12</v>
      </c>
      <c r="AS230" s="107">
        <v>11</v>
      </c>
      <c r="AT230" s="107">
        <v>1</v>
      </c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51</v>
      </c>
      <c r="F231" s="107">
        <v>48</v>
      </c>
      <c r="G231" s="107"/>
      <c r="H231" s="107"/>
      <c r="I231" s="107">
        <v>3</v>
      </c>
      <c r="J231" s="107"/>
      <c r="K231" s="107"/>
      <c r="L231" s="107"/>
      <c r="M231" s="107"/>
      <c r="N231" s="107"/>
      <c r="O231" s="107"/>
      <c r="P231" s="107"/>
      <c r="Q231" s="107">
        <v>2</v>
      </c>
      <c r="R231" s="107">
        <v>1</v>
      </c>
      <c r="S231" s="107"/>
      <c r="T231" s="107">
        <v>43</v>
      </c>
      <c r="U231" s="107"/>
      <c r="V231" s="107"/>
      <c r="W231" s="107">
        <v>1</v>
      </c>
      <c r="X231" s="107">
        <v>4</v>
      </c>
      <c r="Y231" s="107">
        <v>38</v>
      </c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5</v>
      </c>
      <c r="AL231" s="107"/>
      <c r="AM231" s="107"/>
      <c r="AN231" s="107"/>
      <c r="AO231" s="107"/>
      <c r="AP231" s="107"/>
      <c r="AQ231" s="107">
        <v>35</v>
      </c>
      <c r="AR231" s="107">
        <v>18</v>
      </c>
      <c r="AS231" s="107">
        <v>19</v>
      </c>
      <c r="AT231" s="107">
        <v>5</v>
      </c>
      <c r="AU231" s="105"/>
      <c r="AV231" s="105"/>
    </row>
    <row r="232" spans="1:48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26</v>
      </c>
      <c r="F232" s="107">
        <v>24</v>
      </c>
      <c r="G232" s="107"/>
      <c r="H232" s="107"/>
      <c r="I232" s="107">
        <v>2</v>
      </c>
      <c r="J232" s="107"/>
      <c r="K232" s="107"/>
      <c r="L232" s="107"/>
      <c r="M232" s="107"/>
      <c r="N232" s="107"/>
      <c r="O232" s="107"/>
      <c r="P232" s="107"/>
      <c r="Q232" s="107">
        <v>2</v>
      </c>
      <c r="R232" s="107"/>
      <c r="S232" s="107"/>
      <c r="T232" s="107">
        <v>24</v>
      </c>
      <c r="U232" s="107"/>
      <c r="V232" s="107"/>
      <c r="W232" s="107">
        <v>1</v>
      </c>
      <c r="X232" s="107"/>
      <c r="Y232" s="107">
        <v>23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22</v>
      </c>
      <c r="AR232" s="107">
        <v>7</v>
      </c>
      <c r="AS232" s="107">
        <v>5</v>
      </c>
      <c r="AT232" s="107">
        <v>2</v>
      </c>
      <c r="AU232" s="105"/>
      <c r="AV232" s="105"/>
    </row>
    <row r="233" spans="1:48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15</v>
      </c>
      <c r="F233" s="107">
        <v>12</v>
      </c>
      <c r="G233" s="107"/>
      <c r="H233" s="107"/>
      <c r="I233" s="107">
        <v>3</v>
      </c>
      <c r="J233" s="107"/>
      <c r="K233" s="107"/>
      <c r="L233" s="107"/>
      <c r="M233" s="107"/>
      <c r="N233" s="107"/>
      <c r="O233" s="107"/>
      <c r="P233" s="107"/>
      <c r="Q233" s="107">
        <v>3</v>
      </c>
      <c r="R233" s="107"/>
      <c r="S233" s="107"/>
      <c r="T233" s="107">
        <v>12</v>
      </c>
      <c r="U233" s="107"/>
      <c r="V233" s="107"/>
      <c r="W233" s="107"/>
      <c r="X233" s="107"/>
      <c r="Y233" s="107">
        <v>11</v>
      </c>
      <c r="Z233" s="107">
        <v>1</v>
      </c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10</v>
      </c>
      <c r="AR233" s="107">
        <v>6</v>
      </c>
      <c r="AS233" s="107">
        <v>6</v>
      </c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4</v>
      </c>
      <c r="F237" s="107">
        <v>4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>
        <v>2</v>
      </c>
      <c r="U237" s="107"/>
      <c r="V237" s="107"/>
      <c r="W237" s="107"/>
      <c r="X237" s="107">
        <v>2</v>
      </c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2</v>
      </c>
      <c r="AL237" s="107"/>
      <c r="AM237" s="107"/>
      <c r="AN237" s="107"/>
      <c r="AO237" s="107"/>
      <c r="AP237" s="107"/>
      <c r="AQ237" s="107"/>
      <c r="AR237" s="107">
        <v>2</v>
      </c>
      <c r="AS237" s="107">
        <v>1</v>
      </c>
      <c r="AT237" s="107"/>
      <c r="AU237" s="105"/>
      <c r="AV237" s="105">
        <v>2</v>
      </c>
    </row>
    <row r="238" spans="1:48" s="104" customFormat="1" ht="12.95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>
        <v>1</v>
      </c>
      <c r="U238" s="107"/>
      <c r="V238" s="107"/>
      <c r="W238" s="107"/>
      <c r="X238" s="107"/>
      <c r="Y238" s="107">
        <v>1</v>
      </c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>
        <v>1</v>
      </c>
      <c r="AR238" s="107"/>
      <c r="AS238" s="107">
        <v>1</v>
      </c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228</v>
      </c>
      <c r="F240" s="107">
        <v>168</v>
      </c>
      <c r="G240" s="107"/>
      <c r="H240" s="107"/>
      <c r="I240" s="107">
        <v>60</v>
      </c>
      <c r="J240" s="107"/>
      <c r="K240" s="107">
        <v>30</v>
      </c>
      <c r="L240" s="107">
        <v>9</v>
      </c>
      <c r="M240" s="107">
        <v>5</v>
      </c>
      <c r="N240" s="107"/>
      <c r="O240" s="107">
        <v>1</v>
      </c>
      <c r="P240" s="107"/>
      <c r="Q240" s="107">
        <v>2</v>
      </c>
      <c r="R240" s="107">
        <v>13</v>
      </c>
      <c r="S240" s="107"/>
      <c r="T240" s="107">
        <v>4</v>
      </c>
      <c r="U240" s="107">
        <v>1</v>
      </c>
      <c r="V240" s="107"/>
      <c r="W240" s="107">
        <v>3</v>
      </c>
      <c r="X240" s="107"/>
      <c r="Y240" s="107"/>
      <c r="Z240" s="107"/>
      <c r="AA240" s="107"/>
      <c r="AB240" s="107">
        <v>4</v>
      </c>
      <c r="AC240" s="107"/>
      <c r="AD240" s="107"/>
      <c r="AE240" s="107">
        <v>1</v>
      </c>
      <c r="AF240" s="107">
        <v>1</v>
      </c>
      <c r="AG240" s="107">
        <v>46</v>
      </c>
      <c r="AH240" s="107">
        <v>70</v>
      </c>
      <c r="AI240" s="107"/>
      <c r="AJ240" s="107"/>
      <c r="AK240" s="107">
        <v>42</v>
      </c>
      <c r="AL240" s="107"/>
      <c r="AM240" s="107"/>
      <c r="AN240" s="107"/>
      <c r="AO240" s="107"/>
      <c r="AP240" s="107"/>
      <c r="AQ240" s="107"/>
      <c r="AR240" s="107">
        <v>8</v>
      </c>
      <c r="AS240" s="107">
        <v>3</v>
      </c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151</v>
      </c>
      <c r="F241" s="107">
        <v>143</v>
      </c>
      <c r="G241" s="107"/>
      <c r="H241" s="107"/>
      <c r="I241" s="107">
        <v>8</v>
      </c>
      <c r="J241" s="107"/>
      <c r="K241" s="107"/>
      <c r="L241" s="107"/>
      <c r="M241" s="107">
        <v>1</v>
      </c>
      <c r="N241" s="107"/>
      <c r="O241" s="107"/>
      <c r="P241" s="107"/>
      <c r="Q241" s="107">
        <v>5</v>
      </c>
      <c r="R241" s="107">
        <v>2</v>
      </c>
      <c r="S241" s="107"/>
      <c r="T241" s="107">
        <v>67</v>
      </c>
      <c r="U241" s="107">
        <v>9</v>
      </c>
      <c r="V241" s="107">
        <v>24</v>
      </c>
      <c r="W241" s="107">
        <v>14</v>
      </c>
      <c r="X241" s="107">
        <v>16</v>
      </c>
      <c r="Y241" s="107">
        <v>4</v>
      </c>
      <c r="Z241" s="107"/>
      <c r="AA241" s="107"/>
      <c r="AB241" s="107">
        <v>9</v>
      </c>
      <c r="AC241" s="107"/>
      <c r="AD241" s="107"/>
      <c r="AE241" s="107"/>
      <c r="AF241" s="107"/>
      <c r="AG241" s="107"/>
      <c r="AH241" s="107">
        <v>10</v>
      </c>
      <c r="AI241" s="107"/>
      <c r="AJ241" s="107"/>
      <c r="AK241" s="107">
        <v>54</v>
      </c>
      <c r="AL241" s="107">
        <v>2</v>
      </c>
      <c r="AM241" s="107">
        <v>1</v>
      </c>
      <c r="AN241" s="107"/>
      <c r="AO241" s="107"/>
      <c r="AP241" s="107"/>
      <c r="AQ241" s="107">
        <v>2</v>
      </c>
      <c r="AR241" s="107">
        <v>32</v>
      </c>
      <c r="AS241" s="107">
        <v>60</v>
      </c>
      <c r="AT241" s="107"/>
      <c r="AU241" s="105"/>
      <c r="AV241" s="105"/>
    </row>
    <row r="242" spans="1:48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13</v>
      </c>
      <c r="F242" s="107">
        <v>12</v>
      </c>
      <c r="G242" s="107"/>
      <c r="H242" s="107"/>
      <c r="I242" s="107">
        <v>1</v>
      </c>
      <c r="J242" s="107"/>
      <c r="K242" s="107"/>
      <c r="L242" s="107"/>
      <c r="M242" s="107"/>
      <c r="N242" s="107"/>
      <c r="O242" s="107"/>
      <c r="P242" s="107"/>
      <c r="Q242" s="107"/>
      <c r="R242" s="107">
        <v>1</v>
      </c>
      <c r="S242" s="107"/>
      <c r="T242" s="107">
        <v>3</v>
      </c>
      <c r="U242" s="107"/>
      <c r="V242" s="107"/>
      <c r="W242" s="107">
        <v>2</v>
      </c>
      <c r="X242" s="107">
        <v>1</v>
      </c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6</v>
      </c>
      <c r="AL242" s="107"/>
      <c r="AM242" s="107">
        <v>3</v>
      </c>
      <c r="AN242" s="107"/>
      <c r="AO242" s="107"/>
      <c r="AP242" s="107"/>
      <c r="AQ242" s="107"/>
      <c r="AR242" s="107">
        <v>4</v>
      </c>
      <c r="AS242" s="107">
        <v>1</v>
      </c>
      <c r="AT242" s="107"/>
      <c r="AU242" s="105"/>
      <c r="AV242" s="105"/>
    </row>
    <row r="243" spans="1:48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6</v>
      </c>
      <c r="F243" s="107">
        <v>5</v>
      </c>
      <c r="G243" s="107"/>
      <c r="H243" s="107"/>
      <c r="I243" s="107">
        <v>1</v>
      </c>
      <c r="J243" s="107"/>
      <c r="K243" s="107"/>
      <c r="L243" s="107"/>
      <c r="M243" s="107"/>
      <c r="N243" s="107"/>
      <c r="O243" s="107"/>
      <c r="P243" s="107"/>
      <c r="Q243" s="107">
        <v>1</v>
      </c>
      <c r="R243" s="107"/>
      <c r="S243" s="107"/>
      <c r="T243" s="107">
        <v>2</v>
      </c>
      <c r="U243" s="107"/>
      <c r="V243" s="107"/>
      <c r="W243" s="107"/>
      <c r="X243" s="107">
        <v>2</v>
      </c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>
        <v>3</v>
      </c>
      <c r="AL243" s="107"/>
      <c r="AM243" s="107"/>
      <c r="AN243" s="107"/>
      <c r="AO243" s="107"/>
      <c r="AP243" s="107"/>
      <c r="AQ243" s="107">
        <v>2</v>
      </c>
      <c r="AR243" s="107">
        <v>3</v>
      </c>
      <c r="AS243" s="107">
        <v>1</v>
      </c>
      <c r="AT243" s="107"/>
      <c r="AU243" s="105"/>
      <c r="AV243" s="105"/>
    </row>
    <row r="244" spans="1:48" s="104" customFormat="1" ht="36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12</v>
      </c>
      <c r="F244" s="107">
        <v>9</v>
      </c>
      <c r="G244" s="107"/>
      <c r="H244" s="107"/>
      <c r="I244" s="107">
        <v>3</v>
      </c>
      <c r="J244" s="107"/>
      <c r="K244" s="107"/>
      <c r="L244" s="107"/>
      <c r="M244" s="107">
        <v>1</v>
      </c>
      <c r="N244" s="107"/>
      <c r="O244" s="107">
        <v>1</v>
      </c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>
        <v>1</v>
      </c>
      <c r="AH244" s="107">
        <v>6</v>
      </c>
      <c r="AI244" s="107"/>
      <c r="AJ244" s="107"/>
      <c r="AK244" s="107">
        <v>2</v>
      </c>
      <c r="AL244" s="107"/>
      <c r="AM244" s="107"/>
      <c r="AN244" s="107"/>
      <c r="AO244" s="107"/>
      <c r="AP244" s="107">
        <v>1</v>
      </c>
      <c r="AQ244" s="107"/>
      <c r="AR244" s="107">
        <v>1</v>
      </c>
      <c r="AS244" s="107"/>
      <c r="AT244" s="107"/>
      <c r="AU244" s="105"/>
      <c r="AV244" s="105"/>
    </row>
    <row r="245" spans="1:48" s="104" customFormat="1" ht="33.75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10</v>
      </c>
      <c r="F245" s="107">
        <v>2</v>
      </c>
      <c r="G245" s="107"/>
      <c r="H245" s="107"/>
      <c r="I245" s="107">
        <v>8</v>
      </c>
      <c r="J245" s="107"/>
      <c r="K245" s="107"/>
      <c r="L245" s="107"/>
      <c r="M245" s="107"/>
      <c r="N245" s="107"/>
      <c r="O245" s="107"/>
      <c r="P245" s="107"/>
      <c r="Q245" s="107"/>
      <c r="R245" s="107">
        <v>8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>
        <v>2</v>
      </c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>
        <v>2</v>
      </c>
      <c r="AQ245" s="107"/>
      <c r="AR245" s="107">
        <v>1</v>
      </c>
      <c r="AS245" s="107"/>
      <c r="AT245" s="107"/>
      <c r="AU245" s="105"/>
      <c r="AV245" s="105"/>
    </row>
    <row r="246" spans="1:48" s="104" customFormat="1" ht="32.25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>
        <v>1</v>
      </c>
      <c r="U246" s="107"/>
      <c r="V246" s="107"/>
      <c r="W246" s="107">
        <v>1</v>
      </c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>
        <v>1</v>
      </c>
      <c r="AL246" s="107"/>
      <c r="AM246" s="107"/>
      <c r="AN246" s="107"/>
      <c r="AO246" s="107"/>
      <c r="AP246" s="107">
        <v>1</v>
      </c>
      <c r="AQ246" s="107"/>
      <c r="AR246" s="107">
        <v>2</v>
      </c>
      <c r="AS246" s="107"/>
      <c r="AT246" s="107">
        <v>1</v>
      </c>
      <c r="AU246" s="105"/>
      <c r="AV246" s="105"/>
    </row>
    <row r="247" spans="1:48" s="104" customFormat="1" ht="33" customHeight="1" x14ac:dyDescent="0.2">
      <c r="A247" s="63">
        <v>235</v>
      </c>
      <c r="B247" s="6" t="s">
        <v>521</v>
      </c>
      <c r="C247" s="64" t="s">
        <v>518</v>
      </c>
      <c r="D247" s="64"/>
      <c r="E247" s="107">
        <v>1</v>
      </c>
      <c r="F247" s="107"/>
      <c r="G247" s="107"/>
      <c r="H247" s="107"/>
      <c r="I247" s="107">
        <v>1</v>
      </c>
      <c r="J247" s="107"/>
      <c r="K247" s="107"/>
      <c r="L247" s="107"/>
      <c r="M247" s="107"/>
      <c r="N247" s="107"/>
      <c r="O247" s="107"/>
      <c r="P247" s="107"/>
      <c r="Q247" s="107">
        <v>1</v>
      </c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33" customHeight="1" x14ac:dyDescent="0.2">
      <c r="A248" s="63">
        <v>236</v>
      </c>
      <c r="B248" s="6" t="s">
        <v>522</v>
      </c>
      <c r="C248" s="64" t="s">
        <v>518</v>
      </c>
      <c r="D248" s="64"/>
      <c r="E248" s="107">
        <v>1</v>
      </c>
      <c r="F248" s="107"/>
      <c r="G248" s="107"/>
      <c r="H248" s="107"/>
      <c r="I248" s="107">
        <v>1</v>
      </c>
      <c r="J248" s="107"/>
      <c r="K248" s="107"/>
      <c r="L248" s="107"/>
      <c r="M248" s="107"/>
      <c r="N248" s="107"/>
      <c r="O248" s="107"/>
      <c r="P248" s="107"/>
      <c r="Q248" s="107"/>
      <c r="R248" s="107">
        <v>1</v>
      </c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5</v>
      </c>
      <c r="F253" s="107">
        <v>5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2</v>
      </c>
      <c r="U253" s="107"/>
      <c r="V253" s="107"/>
      <c r="W253" s="107"/>
      <c r="X253" s="107">
        <v>2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3</v>
      </c>
      <c r="AL253" s="107"/>
      <c r="AM253" s="107"/>
      <c r="AN253" s="107"/>
      <c r="AO253" s="107"/>
      <c r="AP253" s="107"/>
      <c r="AQ253" s="107"/>
      <c r="AR253" s="107">
        <v>1</v>
      </c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2</v>
      </c>
      <c r="F260" s="107">
        <v>2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>
        <v>2</v>
      </c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22</v>
      </c>
      <c r="F261" s="107">
        <v>2</v>
      </c>
      <c r="G261" s="107"/>
      <c r="H261" s="107"/>
      <c r="I261" s="107">
        <v>20</v>
      </c>
      <c r="J261" s="107"/>
      <c r="K261" s="107">
        <v>12</v>
      </c>
      <c r="L261" s="107"/>
      <c r="M261" s="107">
        <v>2</v>
      </c>
      <c r="N261" s="107">
        <v>2</v>
      </c>
      <c r="O261" s="107"/>
      <c r="P261" s="107"/>
      <c r="Q261" s="107"/>
      <c r="R261" s="107">
        <v>4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2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customHeight="1" x14ac:dyDescent="0.2">
      <c r="A262" s="63">
        <v>250</v>
      </c>
      <c r="B262" s="6" t="s">
        <v>540</v>
      </c>
      <c r="C262" s="64" t="s">
        <v>538</v>
      </c>
      <c r="D262" s="64"/>
      <c r="E262" s="107">
        <v>1</v>
      </c>
      <c r="F262" s="107"/>
      <c r="G262" s="107"/>
      <c r="H262" s="107"/>
      <c r="I262" s="107">
        <v>1</v>
      </c>
      <c r="J262" s="107"/>
      <c r="K262" s="107"/>
      <c r="L262" s="107"/>
      <c r="M262" s="107"/>
      <c r="N262" s="107"/>
      <c r="O262" s="107"/>
      <c r="P262" s="107"/>
      <c r="Q262" s="107"/>
      <c r="R262" s="107">
        <v>1</v>
      </c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customHeight="1" x14ac:dyDescent="0.2">
      <c r="A263" s="63">
        <v>251</v>
      </c>
      <c r="B263" s="6" t="s">
        <v>541</v>
      </c>
      <c r="C263" s="64" t="s">
        <v>538</v>
      </c>
      <c r="D263" s="64"/>
      <c r="E263" s="107">
        <v>3</v>
      </c>
      <c r="F263" s="107">
        <v>1</v>
      </c>
      <c r="G263" s="107"/>
      <c r="H263" s="107"/>
      <c r="I263" s="107">
        <v>2</v>
      </c>
      <c r="J263" s="107"/>
      <c r="K263" s="107"/>
      <c r="L263" s="107"/>
      <c r="M263" s="107">
        <v>1</v>
      </c>
      <c r="N263" s="107"/>
      <c r="O263" s="107"/>
      <c r="P263" s="107"/>
      <c r="Q263" s="107"/>
      <c r="R263" s="107">
        <v>1</v>
      </c>
      <c r="S263" s="107"/>
      <c r="T263" s="107">
        <v>1</v>
      </c>
      <c r="U263" s="107"/>
      <c r="V263" s="107"/>
      <c r="W263" s="107"/>
      <c r="X263" s="107">
        <v>1</v>
      </c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>
        <v>1</v>
      </c>
      <c r="AT263" s="107"/>
      <c r="AU263" s="105"/>
      <c r="AV263" s="105">
        <v>1</v>
      </c>
    </row>
    <row r="264" spans="1:48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11</v>
      </c>
      <c r="F264" s="107">
        <v>10</v>
      </c>
      <c r="G264" s="107"/>
      <c r="H264" s="107"/>
      <c r="I264" s="107">
        <v>1</v>
      </c>
      <c r="J264" s="107"/>
      <c r="K264" s="107"/>
      <c r="L264" s="107"/>
      <c r="M264" s="107"/>
      <c r="N264" s="107"/>
      <c r="O264" s="107"/>
      <c r="P264" s="107"/>
      <c r="Q264" s="107">
        <v>1</v>
      </c>
      <c r="R264" s="107"/>
      <c r="S264" s="107"/>
      <c r="T264" s="107">
        <v>1</v>
      </c>
      <c r="U264" s="107">
        <v>1</v>
      </c>
      <c r="V264" s="107"/>
      <c r="W264" s="107"/>
      <c r="X264" s="107"/>
      <c r="Y264" s="107"/>
      <c r="Z264" s="107"/>
      <c r="AA264" s="107"/>
      <c r="AB264" s="107"/>
      <c r="AC264" s="107"/>
      <c r="AD264" s="107">
        <v>3</v>
      </c>
      <c r="AE264" s="107"/>
      <c r="AF264" s="107"/>
      <c r="AG264" s="107"/>
      <c r="AH264" s="107"/>
      <c r="AI264" s="107"/>
      <c r="AJ264" s="107"/>
      <c r="AK264" s="107">
        <v>6</v>
      </c>
      <c r="AL264" s="107"/>
      <c r="AM264" s="107"/>
      <c r="AN264" s="107"/>
      <c r="AO264" s="107"/>
      <c r="AP264" s="107"/>
      <c r="AQ264" s="107"/>
      <c r="AR264" s="107"/>
      <c r="AS264" s="107">
        <v>1</v>
      </c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96</v>
      </c>
      <c r="F265" s="105">
        <f t="shared" si="6"/>
        <v>59</v>
      </c>
      <c r="G265" s="105">
        <f t="shared" si="6"/>
        <v>0</v>
      </c>
      <c r="H265" s="105">
        <f t="shared" si="6"/>
        <v>0</v>
      </c>
      <c r="I265" s="105">
        <f t="shared" si="6"/>
        <v>37</v>
      </c>
      <c r="J265" s="105">
        <f t="shared" si="6"/>
        <v>0</v>
      </c>
      <c r="K265" s="105">
        <f t="shared" si="6"/>
        <v>6</v>
      </c>
      <c r="L265" s="105">
        <f t="shared" si="6"/>
        <v>0</v>
      </c>
      <c r="M265" s="105">
        <f t="shared" si="6"/>
        <v>3</v>
      </c>
      <c r="N265" s="105">
        <f t="shared" si="6"/>
        <v>1</v>
      </c>
      <c r="O265" s="105">
        <f t="shared" si="6"/>
        <v>0</v>
      </c>
      <c r="P265" s="105">
        <f t="shared" si="6"/>
        <v>0</v>
      </c>
      <c r="Q265" s="105">
        <f t="shared" si="6"/>
        <v>4</v>
      </c>
      <c r="R265" s="105">
        <f t="shared" si="6"/>
        <v>23</v>
      </c>
      <c r="S265" s="105">
        <f t="shared" si="6"/>
        <v>0</v>
      </c>
      <c r="T265" s="105">
        <f t="shared" si="6"/>
        <v>4</v>
      </c>
      <c r="U265" s="105">
        <f t="shared" si="6"/>
        <v>0</v>
      </c>
      <c r="V265" s="105">
        <f t="shared" si="6"/>
        <v>1</v>
      </c>
      <c r="W265" s="105">
        <f t="shared" si="6"/>
        <v>2</v>
      </c>
      <c r="X265" s="105">
        <f t="shared" si="6"/>
        <v>1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4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15</v>
      </c>
      <c r="AI265" s="105">
        <f t="shared" si="6"/>
        <v>0</v>
      </c>
      <c r="AJ265" s="105">
        <f t="shared" si="6"/>
        <v>0</v>
      </c>
      <c r="AK265" s="105">
        <f t="shared" si="6"/>
        <v>36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4</v>
      </c>
      <c r="AS265" s="105">
        <f t="shared" si="6"/>
        <v>8</v>
      </c>
      <c r="AT265" s="105">
        <f t="shared" si="6"/>
        <v>0</v>
      </c>
      <c r="AU265" s="105">
        <f t="shared" si="6"/>
        <v>0</v>
      </c>
      <c r="AV265" s="105">
        <f t="shared" si="6"/>
        <v>2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5.75" customHeight="1" x14ac:dyDescent="0.2">
      <c r="A269" s="63">
        <v>257</v>
      </c>
      <c r="B269" s="6" t="s">
        <v>549</v>
      </c>
      <c r="C269" s="64" t="s">
        <v>550</v>
      </c>
      <c r="D269" s="64"/>
      <c r="E269" s="107">
        <v>1</v>
      </c>
      <c r="F269" s="107">
        <v>1</v>
      </c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>
        <v>1</v>
      </c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16.5" customHeight="1" x14ac:dyDescent="0.2">
      <c r="A282" s="63">
        <v>270</v>
      </c>
      <c r="B282" s="6" t="s">
        <v>564</v>
      </c>
      <c r="C282" s="64" t="s">
        <v>565</v>
      </c>
      <c r="D282" s="64"/>
      <c r="E282" s="107">
        <v>1</v>
      </c>
      <c r="F282" s="107"/>
      <c r="G282" s="107"/>
      <c r="H282" s="107"/>
      <c r="I282" s="107">
        <v>1</v>
      </c>
      <c r="J282" s="107"/>
      <c r="K282" s="107"/>
      <c r="L282" s="107"/>
      <c r="M282" s="107"/>
      <c r="N282" s="107"/>
      <c r="O282" s="107"/>
      <c r="P282" s="107"/>
      <c r="Q282" s="107"/>
      <c r="R282" s="107">
        <v>1</v>
      </c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36.75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4</v>
      </c>
      <c r="F284" s="107">
        <v>2</v>
      </c>
      <c r="G284" s="107"/>
      <c r="H284" s="107"/>
      <c r="I284" s="107">
        <v>2</v>
      </c>
      <c r="J284" s="107"/>
      <c r="K284" s="107"/>
      <c r="L284" s="107"/>
      <c r="M284" s="107">
        <v>1</v>
      </c>
      <c r="N284" s="107">
        <v>1</v>
      </c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2</v>
      </c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33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3</v>
      </c>
      <c r="F285" s="107">
        <v>3</v>
      </c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>
        <v>1</v>
      </c>
      <c r="AI285" s="107"/>
      <c r="AJ285" s="107"/>
      <c r="AK285" s="107">
        <v>2</v>
      </c>
      <c r="AL285" s="107"/>
      <c r="AM285" s="107"/>
      <c r="AN285" s="107"/>
      <c r="AO285" s="107"/>
      <c r="AP285" s="107"/>
      <c r="AQ285" s="107"/>
      <c r="AR285" s="107">
        <v>3</v>
      </c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customHeight="1" x14ac:dyDescent="0.2">
      <c r="A287" s="63">
        <v>275</v>
      </c>
      <c r="B287" s="6" t="s">
        <v>571</v>
      </c>
      <c r="C287" s="64" t="s">
        <v>572</v>
      </c>
      <c r="D287" s="64"/>
      <c r="E287" s="107">
        <v>3</v>
      </c>
      <c r="F287" s="107"/>
      <c r="G287" s="107"/>
      <c r="H287" s="107"/>
      <c r="I287" s="107">
        <v>3</v>
      </c>
      <c r="J287" s="107"/>
      <c r="K287" s="107"/>
      <c r="L287" s="107"/>
      <c r="M287" s="107"/>
      <c r="N287" s="107"/>
      <c r="O287" s="107"/>
      <c r="P287" s="107"/>
      <c r="Q287" s="107"/>
      <c r="R287" s="107">
        <v>3</v>
      </c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38.2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2</v>
      </c>
      <c r="F289" s="107">
        <v>1</v>
      </c>
      <c r="G289" s="107"/>
      <c r="H289" s="107"/>
      <c r="I289" s="107">
        <v>1</v>
      </c>
      <c r="J289" s="107"/>
      <c r="K289" s="107"/>
      <c r="L289" s="107"/>
      <c r="M289" s="107"/>
      <c r="N289" s="107"/>
      <c r="O289" s="107"/>
      <c r="P289" s="107"/>
      <c r="Q289" s="107">
        <v>1</v>
      </c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>
        <v>1</v>
      </c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33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10</v>
      </c>
      <c r="F290" s="107">
        <v>6</v>
      </c>
      <c r="G290" s="107"/>
      <c r="H290" s="107"/>
      <c r="I290" s="107">
        <v>4</v>
      </c>
      <c r="J290" s="107"/>
      <c r="K290" s="107"/>
      <c r="L290" s="107"/>
      <c r="M290" s="107"/>
      <c r="N290" s="107"/>
      <c r="O290" s="107"/>
      <c r="P290" s="107"/>
      <c r="Q290" s="107"/>
      <c r="R290" s="107">
        <v>4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>
        <v>5</v>
      </c>
      <c r="AI290" s="107"/>
      <c r="AJ290" s="107"/>
      <c r="AK290" s="107">
        <v>1</v>
      </c>
      <c r="AL290" s="107"/>
      <c r="AM290" s="107"/>
      <c r="AN290" s="107"/>
      <c r="AO290" s="107"/>
      <c r="AP290" s="107"/>
      <c r="AQ290" s="107"/>
      <c r="AR290" s="107">
        <v>1</v>
      </c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customHeight="1" x14ac:dyDescent="0.2">
      <c r="A306" s="63">
        <v>294</v>
      </c>
      <c r="B306" s="6" t="s">
        <v>598</v>
      </c>
      <c r="C306" s="64" t="s">
        <v>599</v>
      </c>
      <c r="D306" s="64"/>
      <c r="E306" s="107">
        <v>1</v>
      </c>
      <c r="F306" s="107"/>
      <c r="G306" s="107"/>
      <c r="H306" s="107"/>
      <c r="I306" s="107">
        <v>1</v>
      </c>
      <c r="J306" s="107"/>
      <c r="K306" s="107"/>
      <c r="L306" s="107"/>
      <c r="M306" s="107"/>
      <c r="N306" s="107"/>
      <c r="O306" s="107"/>
      <c r="P306" s="107"/>
      <c r="Q306" s="107"/>
      <c r="R306" s="107">
        <v>1</v>
      </c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3</v>
      </c>
      <c r="F310" s="107"/>
      <c r="G310" s="107"/>
      <c r="H310" s="107"/>
      <c r="I310" s="107">
        <v>3</v>
      </c>
      <c r="J310" s="107"/>
      <c r="K310" s="107"/>
      <c r="L310" s="107"/>
      <c r="M310" s="107"/>
      <c r="N310" s="107"/>
      <c r="O310" s="107"/>
      <c r="P310" s="107"/>
      <c r="Q310" s="107"/>
      <c r="R310" s="107">
        <v>3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customHeight="1" x14ac:dyDescent="0.2">
      <c r="A311" s="63">
        <v>299</v>
      </c>
      <c r="B311" s="6" t="s">
        <v>606</v>
      </c>
      <c r="C311" s="64" t="s">
        <v>605</v>
      </c>
      <c r="D311" s="64"/>
      <c r="E311" s="107">
        <v>2</v>
      </c>
      <c r="F311" s="107"/>
      <c r="G311" s="107"/>
      <c r="H311" s="107"/>
      <c r="I311" s="107">
        <v>2</v>
      </c>
      <c r="J311" s="107"/>
      <c r="K311" s="107"/>
      <c r="L311" s="107"/>
      <c r="M311" s="107"/>
      <c r="N311" s="107"/>
      <c r="O311" s="107"/>
      <c r="P311" s="107"/>
      <c r="Q311" s="107"/>
      <c r="R311" s="107">
        <v>2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>
        <v>1</v>
      </c>
    </row>
    <row r="312" spans="1:48" s="104" customFormat="1" ht="25.7" customHeight="1" x14ac:dyDescent="0.2">
      <c r="A312" s="63">
        <v>300</v>
      </c>
      <c r="B312" s="6" t="s">
        <v>607</v>
      </c>
      <c r="C312" s="64" t="s">
        <v>605</v>
      </c>
      <c r="D312" s="64"/>
      <c r="E312" s="107">
        <v>4</v>
      </c>
      <c r="F312" s="107"/>
      <c r="G312" s="107"/>
      <c r="H312" s="107"/>
      <c r="I312" s="107">
        <v>4</v>
      </c>
      <c r="J312" s="107"/>
      <c r="K312" s="107"/>
      <c r="L312" s="107"/>
      <c r="M312" s="107"/>
      <c r="N312" s="107"/>
      <c r="O312" s="107"/>
      <c r="P312" s="107"/>
      <c r="Q312" s="107"/>
      <c r="R312" s="107">
        <v>4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55.5" customHeight="1" x14ac:dyDescent="0.2">
      <c r="A315" s="63">
        <v>303</v>
      </c>
      <c r="B315" s="6" t="s">
        <v>611</v>
      </c>
      <c r="C315" s="64" t="s">
        <v>609</v>
      </c>
      <c r="D315" s="64"/>
      <c r="E315" s="107">
        <v>1</v>
      </c>
      <c r="F315" s="107"/>
      <c r="G315" s="107"/>
      <c r="H315" s="107"/>
      <c r="I315" s="107">
        <v>1</v>
      </c>
      <c r="J315" s="107"/>
      <c r="K315" s="107"/>
      <c r="L315" s="107"/>
      <c r="M315" s="107"/>
      <c r="N315" s="107"/>
      <c r="O315" s="107"/>
      <c r="P315" s="107"/>
      <c r="Q315" s="107"/>
      <c r="R315" s="107">
        <v>1</v>
      </c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59</v>
      </c>
      <c r="F316" s="107">
        <v>45</v>
      </c>
      <c r="G316" s="107"/>
      <c r="H316" s="107"/>
      <c r="I316" s="107">
        <v>14</v>
      </c>
      <c r="J316" s="107"/>
      <c r="K316" s="107">
        <v>6</v>
      </c>
      <c r="L316" s="107"/>
      <c r="M316" s="107">
        <v>2</v>
      </c>
      <c r="N316" s="107"/>
      <c r="O316" s="107"/>
      <c r="P316" s="107"/>
      <c r="Q316" s="107">
        <v>3</v>
      </c>
      <c r="R316" s="107">
        <v>3</v>
      </c>
      <c r="S316" s="107"/>
      <c r="T316" s="107">
        <v>4</v>
      </c>
      <c r="U316" s="107"/>
      <c r="V316" s="107">
        <v>1</v>
      </c>
      <c r="W316" s="107">
        <v>2</v>
      </c>
      <c r="X316" s="107">
        <v>1</v>
      </c>
      <c r="Y316" s="107"/>
      <c r="Z316" s="107"/>
      <c r="AA316" s="107"/>
      <c r="AB316" s="107">
        <v>4</v>
      </c>
      <c r="AC316" s="107"/>
      <c r="AD316" s="107"/>
      <c r="AE316" s="107"/>
      <c r="AF316" s="107"/>
      <c r="AG316" s="107"/>
      <c r="AH316" s="107">
        <v>5</v>
      </c>
      <c r="AI316" s="107"/>
      <c r="AJ316" s="107"/>
      <c r="AK316" s="107">
        <v>32</v>
      </c>
      <c r="AL316" s="107"/>
      <c r="AM316" s="107"/>
      <c r="AN316" s="107"/>
      <c r="AO316" s="107"/>
      <c r="AP316" s="107"/>
      <c r="AQ316" s="107"/>
      <c r="AR316" s="107"/>
      <c r="AS316" s="107">
        <v>8</v>
      </c>
      <c r="AT316" s="107"/>
      <c r="AU316" s="105"/>
      <c r="AV316" s="105">
        <v>1</v>
      </c>
    </row>
    <row r="317" spans="1:48" s="104" customFormat="1" ht="25.7" customHeight="1" x14ac:dyDescent="0.2">
      <c r="A317" s="63">
        <v>305</v>
      </c>
      <c r="B317" s="6" t="s">
        <v>614</v>
      </c>
      <c r="C317" s="64" t="s">
        <v>613</v>
      </c>
      <c r="D317" s="64"/>
      <c r="E317" s="107">
        <v>1</v>
      </c>
      <c r="F317" s="107">
        <v>1</v>
      </c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>
        <v>1</v>
      </c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customHeight="1" x14ac:dyDescent="0.2">
      <c r="A326" s="63">
        <v>314</v>
      </c>
      <c r="B326" s="6">
        <v>219</v>
      </c>
      <c r="C326" s="64" t="s">
        <v>626</v>
      </c>
      <c r="D326" s="64"/>
      <c r="E326" s="107">
        <v>1</v>
      </c>
      <c r="F326" s="107"/>
      <c r="G326" s="107"/>
      <c r="H326" s="107"/>
      <c r="I326" s="107">
        <v>1</v>
      </c>
      <c r="J326" s="107"/>
      <c r="K326" s="107"/>
      <c r="L326" s="107"/>
      <c r="M326" s="107"/>
      <c r="N326" s="107"/>
      <c r="O326" s="107"/>
      <c r="P326" s="107"/>
      <c r="Q326" s="107"/>
      <c r="R326" s="107">
        <v>1</v>
      </c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3">
        <f t="shared" ref="E386:AV386" si="7">SUM(E387:E436)</f>
        <v>93</v>
      </c>
      <c r="F386" s="143">
        <f t="shared" si="7"/>
        <v>85</v>
      </c>
      <c r="G386" s="143">
        <f t="shared" si="7"/>
        <v>0</v>
      </c>
      <c r="H386" s="143">
        <f t="shared" si="7"/>
        <v>0</v>
      </c>
      <c r="I386" s="143">
        <f t="shared" si="7"/>
        <v>8</v>
      </c>
      <c r="J386" s="143">
        <f t="shared" si="7"/>
        <v>0</v>
      </c>
      <c r="K386" s="143">
        <f t="shared" si="7"/>
        <v>5</v>
      </c>
      <c r="L386" s="143">
        <f t="shared" si="7"/>
        <v>0</v>
      </c>
      <c r="M386" s="143">
        <f t="shared" si="7"/>
        <v>0</v>
      </c>
      <c r="N386" s="143">
        <f t="shared" si="7"/>
        <v>0</v>
      </c>
      <c r="O386" s="143">
        <f t="shared" si="7"/>
        <v>0</v>
      </c>
      <c r="P386" s="143">
        <f t="shared" si="7"/>
        <v>0</v>
      </c>
      <c r="Q386" s="143">
        <f t="shared" si="7"/>
        <v>2</v>
      </c>
      <c r="R386" s="143">
        <f t="shared" si="7"/>
        <v>1</v>
      </c>
      <c r="S386" s="143">
        <f t="shared" si="7"/>
        <v>0</v>
      </c>
      <c r="T386" s="143">
        <f t="shared" si="7"/>
        <v>5</v>
      </c>
      <c r="U386" s="143">
        <f t="shared" si="7"/>
        <v>1</v>
      </c>
      <c r="V386" s="143">
        <f t="shared" si="7"/>
        <v>1</v>
      </c>
      <c r="W386" s="143">
        <f t="shared" si="7"/>
        <v>1</v>
      </c>
      <c r="X386" s="143">
        <f t="shared" si="7"/>
        <v>2</v>
      </c>
      <c r="Y386" s="143">
        <f t="shared" si="7"/>
        <v>0</v>
      </c>
      <c r="Z386" s="143">
        <f t="shared" si="7"/>
        <v>0</v>
      </c>
      <c r="AA386" s="143">
        <f t="shared" si="7"/>
        <v>0</v>
      </c>
      <c r="AB386" s="143">
        <f t="shared" si="7"/>
        <v>3</v>
      </c>
      <c r="AC386" s="143">
        <f t="shared" si="7"/>
        <v>0</v>
      </c>
      <c r="AD386" s="143">
        <f t="shared" si="7"/>
        <v>1</v>
      </c>
      <c r="AE386" s="143">
        <f t="shared" si="7"/>
        <v>0</v>
      </c>
      <c r="AF386" s="143">
        <f t="shared" si="7"/>
        <v>0</v>
      </c>
      <c r="AG386" s="143">
        <f t="shared" si="7"/>
        <v>0</v>
      </c>
      <c r="AH386" s="143">
        <f t="shared" si="7"/>
        <v>43</v>
      </c>
      <c r="AI386" s="143">
        <f t="shared" si="7"/>
        <v>0</v>
      </c>
      <c r="AJ386" s="143">
        <f t="shared" si="7"/>
        <v>0</v>
      </c>
      <c r="AK386" s="143">
        <f t="shared" si="7"/>
        <v>33</v>
      </c>
      <c r="AL386" s="143">
        <f t="shared" si="7"/>
        <v>0</v>
      </c>
      <c r="AM386" s="143">
        <f t="shared" si="7"/>
        <v>0</v>
      </c>
      <c r="AN386" s="143">
        <f t="shared" si="7"/>
        <v>0</v>
      </c>
      <c r="AO386" s="143">
        <f t="shared" si="7"/>
        <v>0</v>
      </c>
      <c r="AP386" s="143">
        <f t="shared" si="7"/>
        <v>0</v>
      </c>
      <c r="AQ386" s="143">
        <f t="shared" si="7"/>
        <v>7</v>
      </c>
      <c r="AR386" s="143">
        <f t="shared" si="7"/>
        <v>1</v>
      </c>
      <c r="AS386" s="143">
        <f t="shared" si="7"/>
        <v>8</v>
      </c>
      <c r="AT386" s="143">
        <f t="shared" si="7"/>
        <v>0</v>
      </c>
      <c r="AU386" s="143">
        <f t="shared" si="7"/>
        <v>0</v>
      </c>
      <c r="AV386" s="143">
        <f t="shared" si="7"/>
        <v>41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customHeight="1" x14ac:dyDescent="0.2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>
        <v>1</v>
      </c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22.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10</v>
      </c>
      <c r="F400" s="107">
        <v>10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>
        <v>3</v>
      </c>
      <c r="U400" s="107"/>
      <c r="V400" s="107">
        <v>1</v>
      </c>
      <c r="W400" s="107">
        <v>1</v>
      </c>
      <c r="X400" s="107">
        <v>1</v>
      </c>
      <c r="Y400" s="107"/>
      <c r="Z400" s="107"/>
      <c r="AA400" s="107"/>
      <c r="AB400" s="107">
        <v>1</v>
      </c>
      <c r="AC400" s="107"/>
      <c r="AD400" s="107"/>
      <c r="AE400" s="107"/>
      <c r="AF400" s="107"/>
      <c r="AG400" s="107"/>
      <c r="AH400" s="107">
        <v>3</v>
      </c>
      <c r="AI400" s="107"/>
      <c r="AJ400" s="107"/>
      <c r="AK400" s="107">
        <v>3</v>
      </c>
      <c r="AL400" s="107"/>
      <c r="AM400" s="107"/>
      <c r="AN400" s="107"/>
      <c r="AO400" s="107"/>
      <c r="AP400" s="107"/>
      <c r="AQ400" s="107"/>
      <c r="AR400" s="107"/>
      <c r="AS400" s="107">
        <v>4</v>
      </c>
      <c r="AT400" s="107"/>
      <c r="AU400" s="105"/>
      <c r="AV400" s="105">
        <v>4</v>
      </c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1" t="s">
        <v>2450</v>
      </c>
      <c r="C403" s="142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1" t="s">
        <v>2452</v>
      </c>
      <c r="C404" s="142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1" t="s">
        <v>2453</v>
      </c>
      <c r="C405" s="142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21</v>
      </c>
      <c r="F417" s="107">
        <v>20</v>
      </c>
      <c r="G417" s="107"/>
      <c r="H417" s="107"/>
      <c r="I417" s="107">
        <v>1</v>
      </c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>
        <v>1</v>
      </c>
      <c r="AE417" s="107"/>
      <c r="AF417" s="107"/>
      <c r="AG417" s="107"/>
      <c r="AH417" s="107">
        <v>4</v>
      </c>
      <c r="AI417" s="107"/>
      <c r="AJ417" s="107"/>
      <c r="AK417" s="107">
        <v>15</v>
      </c>
      <c r="AL417" s="107"/>
      <c r="AM417" s="107"/>
      <c r="AN417" s="107"/>
      <c r="AO417" s="107"/>
      <c r="AP417" s="107"/>
      <c r="AQ417" s="107">
        <v>2</v>
      </c>
      <c r="AR417" s="107"/>
      <c r="AS417" s="107">
        <v>2</v>
      </c>
      <c r="AT417" s="107"/>
      <c r="AU417" s="105"/>
      <c r="AV417" s="105">
        <v>8</v>
      </c>
    </row>
    <row r="418" spans="1:48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5</v>
      </c>
      <c r="F418" s="107">
        <v>5</v>
      </c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5</v>
      </c>
      <c r="AL418" s="107"/>
      <c r="AM418" s="107"/>
      <c r="AN418" s="107"/>
      <c r="AO418" s="107"/>
      <c r="AP418" s="107"/>
      <c r="AQ418" s="107">
        <v>1</v>
      </c>
      <c r="AR418" s="107">
        <v>1</v>
      </c>
      <c r="AS418" s="107"/>
      <c r="AT418" s="107"/>
      <c r="AU418" s="105"/>
      <c r="AV418" s="105">
        <v>1</v>
      </c>
    </row>
    <row r="419" spans="1:48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>
        <v>1</v>
      </c>
      <c r="U419" s="107"/>
      <c r="V419" s="107"/>
      <c r="W419" s="107"/>
      <c r="X419" s="107">
        <v>1</v>
      </c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3</v>
      </c>
      <c r="AL419" s="107"/>
      <c r="AM419" s="107"/>
      <c r="AN419" s="107"/>
      <c r="AO419" s="107"/>
      <c r="AP419" s="107"/>
      <c r="AQ419" s="107"/>
      <c r="AR419" s="107"/>
      <c r="AS419" s="107">
        <v>1</v>
      </c>
      <c r="AT419" s="107"/>
      <c r="AU419" s="105"/>
      <c r="AV419" s="105">
        <v>1</v>
      </c>
    </row>
    <row r="420" spans="1:48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3</v>
      </c>
      <c r="F420" s="107">
        <v>3</v>
      </c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3</v>
      </c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45</v>
      </c>
      <c r="F424" s="107">
        <v>38</v>
      </c>
      <c r="G424" s="107"/>
      <c r="H424" s="107"/>
      <c r="I424" s="107">
        <v>7</v>
      </c>
      <c r="J424" s="107"/>
      <c r="K424" s="107">
        <v>5</v>
      </c>
      <c r="L424" s="107"/>
      <c r="M424" s="107"/>
      <c r="N424" s="107"/>
      <c r="O424" s="107"/>
      <c r="P424" s="107"/>
      <c r="Q424" s="107">
        <v>1</v>
      </c>
      <c r="R424" s="107">
        <v>1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>
        <v>2</v>
      </c>
      <c r="AC424" s="107"/>
      <c r="AD424" s="107"/>
      <c r="AE424" s="107"/>
      <c r="AF424" s="107"/>
      <c r="AG424" s="107"/>
      <c r="AH424" s="107">
        <v>34</v>
      </c>
      <c r="AI424" s="107"/>
      <c r="AJ424" s="107"/>
      <c r="AK424" s="107">
        <v>2</v>
      </c>
      <c r="AL424" s="107"/>
      <c r="AM424" s="107"/>
      <c r="AN424" s="107"/>
      <c r="AO424" s="107"/>
      <c r="AP424" s="107"/>
      <c r="AQ424" s="107">
        <v>4</v>
      </c>
      <c r="AR424" s="107"/>
      <c r="AS424" s="107"/>
      <c r="AT424" s="107"/>
      <c r="AU424" s="105"/>
      <c r="AV424" s="105">
        <v>25</v>
      </c>
    </row>
    <row r="425" spans="1:48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3</v>
      </c>
      <c r="F425" s="107">
        <v>3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>
        <v>1</v>
      </c>
      <c r="U425" s="107">
        <v>1</v>
      </c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>
        <v>2</v>
      </c>
      <c r="AL425" s="107"/>
      <c r="AM425" s="107"/>
      <c r="AN425" s="107"/>
      <c r="AO425" s="107"/>
      <c r="AP425" s="107"/>
      <c r="AQ425" s="107"/>
      <c r="AR425" s="107"/>
      <c r="AS425" s="107">
        <v>1</v>
      </c>
      <c r="AT425" s="107"/>
      <c r="AU425" s="105"/>
      <c r="AV425" s="105">
        <v>2</v>
      </c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customHeight="1" x14ac:dyDescent="0.2">
      <c r="A432" s="63">
        <v>420</v>
      </c>
      <c r="B432" s="6">
        <v>254</v>
      </c>
      <c r="C432" s="64" t="s">
        <v>765</v>
      </c>
      <c r="D432" s="64"/>
      <c r="E432" s="107">
        <v>1</v>
      </c>
      <c r="F432" s="107">
        <v>1</v>
      </c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>
        <v>1</v>
      </c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383</v>
      </c>
      <c r="F437" s="105">
        <f t="shared" si="8"/>
        <v>333</v>
      </c>
      <c r="G437" s="105">
        <f t="shared" si="8"/>
        <v>1</v>
      </c>
      <c r="H437" s="105">
        <f t="shared" si="8"/>
        <v>0</v>
      </c>
      <c r="I437" s="105">
        <f t="shared" si="8"/>
        <v>49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1</v>
      </c>
      <c r="O437" s="105">
        <f t="shared" si="8"/>
        <v>0</v>
      </c>
      <c r="P437" s="105">
        <f t="shared" si="8"/>
        <v>0</v>
      </c>
      <c r="Q437" s="105">
        <f t="shared" si="8"/>
        <v>24</v>
      </c>
      <c r="R437" s="105">
        <f t="shared" si="8"/>
        <v>24</v>
      </c>
      <c r="S437" s="105">
        <f t="shared" si="8"/>
        <v>0</v>
      </c>
      <c r="T437" s="105">
        <f t="shared" si="8"/>
        <v>103</v>
      </c>
      <c r="U437" s="105">
        <f t="shared" si="8"/>
        <v>2</v>
      </c>
      <c r="V437" s="105">
        <f t="shared" si="8"/>
        <v>0</v>
      </c>
      <c r="W437" s="105">
        <f t="shared" si="8"/>
        <v>27</v>
      </c>
      <c r="X437" s="105">
        <f t="shared" si="8"/>
        <v>63</v>
      </c>
      <c r="Y437" s="105">
        <f t="shared" si="8"/>
        <v>10</v>
      </c>
      <c r="Z437" s="105">
        <f t="shared" si="8"/>
        <v>1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5</v>
      </c>
      <c r="AH437" s="105">
        <f t="shared" si="8"/>
        <v>19</v>
      </c>
      <c r="AI437" s="105">
        <f t="shared" si="8"/>
        <v>0</v>
      </c>
      <c r="AJ437" s="105">
        <f t="shared" si="8"/>
        <v>0</v>
      </c>
      <c r="AK437" s="105">
        <f t="shared" si="8"/>
        <v>204</v>
      </c>
      <c r="AL437" s="105">
        <f t="shared" si="8"/>
        <v>2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81</v>
      </c>
      <c r="AS437" s="105">
        <f t="shared" si="8"/>
        <v>77</v>
      </c>
      <c r="AT437" s="105">
        <f t="shared" si="8"/>
        <v>1</v>
      </c>
      <c r="AU437" s="105">
        <f t="shared" si="8"/>
        <v>0</v>
      </c>
      <c r="AV437" s="105">
        <f t="shared" si="8"/>
        <v>8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3</v>
      </c>
      <c r="F449" s="107">
        <v>1</v>
      </c>
      <c r="G449" s="107"/>
      <c r="H449" s="107"/>
      <c r="I449" s="107">
        <v>2</v>
      </c>
      <c r="J449" s="107"/>
      <c r="K449" s="107"/>
      <c r="L449" s="107"/>
      <c r="M449" s="107"/>
      <c r="N449" s="107"/>
      <c r="O449" s="107"/>
      <c r="P449" s="107"/>
      <c r="Q449" s="107"/>
      <c r="R449" s="107">
        <v>2</v>
      </c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1</v>
      </c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12</v>
      </c>
      <c r="F455" s="107">
        <v>12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>
        <v>1</v>
      </c>
      <c r="U455" s="107"/>
      <c r="V455" s="107"/>
      <c r="W455" s="107"/>
      <c r="X455" s="107">
        <v>1</v>
      </c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11</v>
      </c>
      <c r="AL455" s="107"/>
      <c r="AM455" s="107"/>
      <c r="AN455" s="107"/>
      <c r="AO455" s="107"/>
      <c r="AP455" s="107"/>
      <c r="AQ455" s="107"/>
      <c r="AR455" s="107">
        <v>1</v>
      </c>
      <c r="AS455" s="107">
        <v>1</v>
      </c>
      <c r="AT455" s="107"/>
      <c r="AU455" s="105"/>
      <c r="AV455" s="105">
        <v>5</v>
      </c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317</v>
      </c>
      <c r="F466" s="107">
        <v>275</v>
      </c>
      <c r="G466" s="107">
        <v>1</v>
      </c>
      <c r="H466" s="107"/>
      <c r="I466" s="107">
        <v>41</v>
      </c>
      <c r="J466" s="107"/>
      <c r="K466" s="107"/>
      <c r="L466" s="107"/>
      <c r="M466" s="107"/>
      <c r="N466" s="107"/>
      <c r="O466" s="107"/>
      <c r="P466" s="107"/>
      <c r="Q466" s="107">
        <v>22</v>
      </c>
      <c r="R466" s="107">
        <v>19</v>
      </c>
      <c r="S466" s="107"/>
      <c r="T466" s="107">
        <v>96</v>
      </c>
      <c r="U466" s="107"/>
      <c r="V466" s="107"/>
      <c r="W466" s="107">
        <v>25</v>
      </c>
      <c r="X466" s="107">
        <v>62</v>
      </c>
      <c r="Y466" s="107">
        <v>8</v>
      </c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>
        <v>2</v>
      </c>
      <c r="AI466" s="107"/>
      <c r="AJ466" s="107"/>
      <c r="AK466" s="107">
        <v>175</v>
      </c>
      <c r="AL466" s="107">
        <v>2</v>
      </c>
      <c r="AM466" s="107"/>
      <c r="AN466" s="107"/>
      <c r="AO466" s="107"/>
      <c r="AP466" s="107"/>
      <c r="AQ466" s="107"/>
      <c r="AR466" s="107">
        <v>76</v>
      </c>
      <c r="AS466" s="107">
        <v>72</v>
      </c>
      <c r="AT466" s="107"/>
      <c r="AU466" s="105"/>
      <c r="AV466" s="105">
        <v>3</v>
      </c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49</v>
      </c>
      <c r="F467" s="107">
        <v>43</v>
      </c>
      <c r="G467" s="107"/>
      <c r="H467" s="107"/>
      <c r="I467" s="107">
        <v>6</v>
      </c>
      <c r="J467" s="107"/>
      <c r="K467" s="107"/>
      <c r="L467" s="107"/>
      <c r="M467" s="107"/>
      <c r="N467" s="107">
        <v>1</v>
      </c>
      <c r="O467" s="107"/>
      <c r="P467" s="107"/>
      <c r="Q467" s="107">
        <v>2</v>
      </c>
      <c r="R467" s="107">
        <v>3</v>
      </c>
      <c r="S467" s="107"/>
      <c r="T467" s="107">
        <v>5</v>
      </c>
      <c r="U467" s="107">
        <v>2</v>
      </c>
      <c r="V467" s="107"/>
      <c r="W467" s="107">
        <v>2</v>
      </c>
      <c r="X467" s="107"/>
      <c r="Y467" s="107">
        <v>1</v>
      </c>
      <c r="Z467" s="107"/>
      <c r="AA467" s="107"/>
      <c r="AB467" s="107"/>
      <c r="AC467" s="107"/>
      <c r="AD467" s="107"/>
      <c r="AE467" s="107"/>
      <c r="AF467" s="107"/>
      <c r="AG467" s="107">
        <v>5</v>
      </c>
      <c r="AH467" s="107">
        <v>17</v>
      </c>
      <c r="AI467" s="107"/>
      <c r="AJ467" s="107"/>
      <c r="AK467" s="107">
        <v>16</v>
      </c>
      <c r="AL467" s="107"/>
      <c r="AM467" s="107"/>
      <c r="AN467" s="107"/>
      <c r="AO467" s="107"/>
      <c r="AP467" s="107"/>
      <c r="AQ467" s="107"/>
      <c r="AR467" s="107">
        <v>2</v>
      </c>
      <c r="AS467" s="107">
        <v>4</v>
      </c>
      <c r="AT467" s="107"/>
      <c r="AU467" s="105"/>
      <c r="AV467" s="105"/>
    </row>
    <row r="468" spans="1:48" s="104" customFormat="1" ht="54.75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/>
      <c r="X468" s="107"/>
      <c r="Y468" s="107">
        <v>1</v>
      </c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53.25" customHeight="1" x14ac:dyDescent="0.2">
      <c r="A470" s="63">
        <v>458</v>
      </c>
      <c r="B470" s="6" t="s">
        <v>813</v>
      </c>
      <c r="C470" s="64" t="s">
        <v>811</v>
      </c>
      <c r="D470" s="64"/>
      <c r="E470" s="107">
        <v>1</v>
      </c>
      <c r="F470" s="107">
        <v>1</v>
      </c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>
        <v>1</v>
      </c>
      <c r="AL470" s="107"/>
      <c r="AM470" s="107"/>
      <c r="AN470" s="107"/>
      <c r="AO470" s="107"/>
      <c r="AP470" s="107"/>
      <c r="AQ470" s="107"/>
      <c r="AR470" s="107">
        <v>1</v>
      </c>
      <c r="AS470" s="107"/>
      <c r="AT470" s="107">
        <v>1</v>
      </c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8</v>
      </c>
      <c r="F495" s="105">
        <f t="shared" si="9"/>
        <v>7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1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1</v>
      </c>
      <c r="AI495" s="105">
        <f t="shared" si="9"/>
        <v>0</v>
      </c>
      <c r="AJ495" s="105">
        <f t="shared" si="9"/>
        <v>0</v>
      </c>
      <c r="AK495" s="105">
        <f t="shared" si="9"/>
        <v>5</v>
      </c>
      <c r="AL495" s="105">
        <f t="shared" si="9"/>
        <v>0</v>
      </c>
      <c r="AM495" s="105">
        <f t="shared" si="9"/>
        <v>1</v>
      </c>
      <c r="AN495" s="105">
        <f t="shared" si="9"/>
        <v>0</v>
      </c>
      <c r="AO495" s="105">
        <f t="shared" si="9"/>
        <v>0</v>
      </c>
      <c r="AP495" s="105">
        <f t="shared" si="9"/>
        <v>4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1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4</v>
      </c>
      <c r="F498" s="107">
        <v>3</v>
      </c>
      <c r="G498" s="107"/>
      <c r="H498" s="107"/>
      <c r="I498" s="107">
        <v>1</v>
      </c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1</v>
      </c>
      <c r="AI498" s="107"/>
      <c r="AJ498" s="107"/>
      <c r="AK498" s="107">
        <v>1</v>
      </c>
      <c r="AL498" s="107"/>
      <c r="AM498" s="107">
        <v>1</v>
      </c>
      <c r="AN498" s="107"/>
      <c r="AO498" s="107"/>
      <c r="AP498" s="107">
        <v>1</v>
      </c>
      <c r="AQ498" s="107"/>
      <c r="AR498" s="107"/>
      <c r="AS498" s="107"/>
      <c r="AT498" s="107"/>
      <c r="AU498" s="105"/>
      <c r="AV498" s="105"/>
    </row>
    <row r="499" spans="1:48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4</v>
      </c>
      <c r="F499" s="107">
        <v>4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>
        <v>4</v>
      </c>
      <c r="AL499" s="107"/>
      <c r="AM499" s="107"/>
      <c r="AN499" s="107"/>
      <c r="AO499" s="107"/>
      <c r="AP499" s="107">
        <v>3</v>
      </c>
      <c r="AQ499" s="107"/>
      <c r="AR499" s="107"/>
      <c r="AS499" s="107"/>
      <c r="AT499" s="107">
        <v>1</v>
      </c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627</v>
      </c>
      <c r="F506" s="105">
        <f t="shared" si="10"/>
        <v>406</v>
      </c>
      <c r="G506" s="105">
        <f t="shared" si="10"/>
        <v>1</v>
      </c>
      <c r="H506" s="105">
        <f t="shared" si="10"/>
        <v>2</v>
      </c>
      <c r="I506" s="105">
        <f t="shared" si="10"/>
        <v>218</v>
      </c>
      <c r="J506" s="105">
        <f t="shared" si="10"/>
        <v>0</v>
      </c>
      <c r="K506" s="105">
        <f t="shared" si="10"/>
        <v>9</v>
      </c>
      <c r="L506" s="105">
        <f t="shared" si="10"/>
        <v>178</v>
      </c>
      <c r="M506" s="105">
        <f t="shared" si="10"/>
        <v>0</v>
      </c>
      <c r="N506" s="105">
        <f t="shared" si="10"/>
        <v>2</v>
      </c>
      <c r="O506" s="105">
        <f t="shared" si="10"/>
        <v>1</v>
      </c>
      <c r="P506" s="105">
        <f t="shared" si="10"/>
        <v>1</v>
      </c>
      <c r="Q506" s="105">
        <f t="shared" si="10"/>
        <v>6</v>
      </c>
      <c r="R506" s="105">
        <f t="shared" si="10"/>
        <v>21</v>
      </c>
      <c r="S506" s="105">
        <f t="shared" si="10"/>
        <v>0</v>
      </c>
      <c r="T506" s="105">
        <f t="shared" si="10"/>
        <v>148</v>
      </c>
      <c r="U506" s="105">
        <f t="shared" si="10"/>
        <v>0</v>
      </c>
      <c r="V506" s="105">
        <f t="shared" si="10"/>
        <v>0</v>
      </c>
      <c r="W506" s="105">
        <f t="shared" si="10"/>
        <v>13</v>
      </c>
      <c r="X506" s="105">
        <f t="shared" si="10"/>
        <v>90</v>
      </c>
      <c r="Y506" s="105">
        <f t="shared" si="10"/>
        <v>45</v>
      </c>
      <c r="Z506" s="105">
        <f t="shared" si="10"/>
        <v>0</v>
      </c>
      <c r="AA506" s="105">
        <f t="shared" si="10"/>
        <v>0</v>
      </c>
      <c r="AB506" s="105">
        <f t="shared" si="10"/>
        <v>3</v>
      </c>
      <c r="AC506" s="105">
        <f t="shared" si="10"/>
        <v>0</v>
      </c>
      <c r="AD506" s="105">
        <f t="shared" si="10"/>
        <v>4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52</v>
      </c>
      <c r="AI506" s="105">
        <f t="shared" si="10"/>
        <v>0</v>
      </c>
      <c r="AJ506" s="105">
        <f t="shared" si="10"/>
        <v>1</v>
      </c>
      <c r="AK506" s="105">
        <f t="shared" si="10"/>
        <v>185</v>
      </c>
      <c r="AL506" s="105">
        <f t="shared" si="10"/>
        <v>10</v>
      </c>
      <c r="AM506" s="105">
        <f t="shared" si="10"/>
        <v>3</v>
      </c>
      <c r="AN506" s="105">
        <f t="shared" si="10"/>
        <v>0</v>
      </c>
      <c r="AO506" s="105">
        <f t="shared" si="10"/>
        <v>2</v>
      </c>
      <c r="AP506" s="105">
        <f t="shared" si="10"/>
        <v>97</v>
      </c>
      <c r="AQ506" s="105">
        <f t="shared" si="10"/>
        <v>14</v>
      </c>
      <c r="AR506" s="105">
        <f t="shared" si="10"/>
        <v>79</v>
      </c>
      <c r="AS506" s="105">
        <f t="shared" si="10"/>
        <v>66</v>
      </c>
      <c r="AT506" s="105">
        <f t="shared" si="10"/>
        <v>1</v>
      </c>
      <c r="AU506" s="105">
        <f t="shared" si="10"/>
        <v>0</v>
      </c>
      <c r="AV506" s="105">
        <f t="shared" si="10"/>
        <v>1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customHeight="1" x14ac:dyDescent="0.2">
      <c r="A523" s="63">
        <v>511</v>
      </c>
      <c r="B523" s="6" t="s">
        <v>888</v>
      </c>
      <c r="C523" s="64" t="s">
        <v>889</v>
      </c>
      <c r="D523" s="64"/>
      <c r="E523" s="107">
        <v>1</v>
      </c>
      <c r="F523" s="107">
        <v>1</v>
      </c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>
        <v>1</v>
      </c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279</v>
      </c>
      <c r="F533" s="107">
        <v>74</v>
      </c>
      <c r="G533" s="107"/>
      <c r="H533" s="107"/>
      <c r="I533" s="107">
        <v>205</v>
      </c>
      <c r="J533" s="107"/>
      <c r="K533" s="107">
        <v>9</v>
      </c>
      <c r="L533" s="107">
        <v>178</v>
      </c>
      <c r="M533" s="107"/>
      <c r="N533" s="107">
        <v>1</v>
      </c>
      <c r="O533" s="107"/>
      <c r="P533" s="107"/>
      <c r="Q533" s="107">
        <v>1</v>
      </c>
      <c r="R533" s="107">
        <v>16</v>
      </c>
      <c r="S533" s="107"/>
      <c r="T533" s="107">
        <v>1</v>
      </c>
      <c r="U533" s="107"/>
      <c r="V533" s="107"/>
      <c r="W533" s="107"/>
      <c r="X533" s="107">
        <v>1</v>
      </c>
      <c r="Y533" s="107"/>
      <c r="Z533" s="107"/>
      <c r="AA533" s="107"/>
      <c r="AB533" s="107">
        <v>2</v>
      </c>
      <c r="AC533" s="107"/>
      <c r="AD533" s="107">
        <v>4</v>
      </c>
      <c r="AE533" s="107"/>
      <c r="AF533" s="107"/>
      <c r="AG533" s="107"/>
      <c r="AH533" s="107">
        <v>44</v>
      </c>
      <c r="AI533" s="107"/>
      <c r="AJ533" s="107"/>
      <c r="AK533" s="107">
        <v>21</v>
      </c>
      <c r="AL533" s="107">
        <v>1</v>
      </c>
      <c r="AM533" s="107">
        <v>1</v>
      </c>
      <c r="AN533" s="107"/>
      <c r="AO533" s="107">
        <v>1</v>
      </c>
      <c r="AP533" s="107">
        <v>27</v>
      </c>
      <c r="AQ533" s="107"/>
      <c r="AR533" s="107"/>
      <c r="AS533" s="107">
        <v>1</v>
      </c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1" t="s">
        <v>2454</v>
      </c>
      <c r="C534" s="142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1" t="s">
        <v>2456</v>
      </c>
      <c r="C535" s="142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129</v>
      </c>
      <c r="F536" s="107">
        <v>123</v>
      </c>
      <c r="G536" s="107">
        <v>1</v>
      </c>
      <c r="H536" s="107"/>
      <c r="I536" s="107">
        <v>5</v>
      </c>
      <c r="J536" s="107"/>
      <c r="K536" s="107"/>
      <c r="L536" s="107"/>
      <c r="M536" s="107"/>
      <c r="N536" s="107"/>
      <c r="O536" s="107">
        <v>1</v>
      </c>
      <c r="P536" s="107">
        <v>1</v>
      </c>
      <c r="Q536" s="107">
        <v>1</v>
      </c>
      <c r="R536" s="107">
        <v>2</v>
      </c>
      <c r="S536" s="107"/>
      <c r="T536" s="107">
        <v>37</v>
      </c>
      <c r="U536" s="107"/>
      <c r="V536" s="107"/>
      <c r="W536" s="107">
        <v>9</v>
      </c>
      <c r="X536" s="107">
        <v>23</v>
      </c>
      <c r="Y536" s="107">
        <v>5</v>
      </c>
      <c r="Z536" s="107"/>
      <c r="AA536" s="107"/>
      <c r="AB536" s="107"/>
      <c r="AC536" s="107"/>
      <c r="AD536" s="107"/>
      <c r="AE536" s="107"/>
      <c r="AF536" s="107"/>
      <c r="AG536" s="107"/>
      <c r="AH536" s="107">
        <v>3</v>
      </c>
      <c r="AI536" s="107"/>
      <c r="AJ536" s="107"/>
      <c r="AK536" s="107">
        <v>76</v>
      </c>
      <c r="AL536" s="107">
        <v>7</v>
      </c>
      <c r="AM536" s="107"/>
      <c r="AN536" s="107"/>
      <c r="AO536" s="107">
        <v>1</v>
      </c>
      <c r="AP536" s="107">
        <v>68</v>
      </c>
      <c r="AQ536" s="107"/>
      <c r="AR536" s="107">
        <v>3</v>
      </c>
      <c r="AS536" s="107"/>
      <c r="AT536" s="107">
        <v>1</v>
      </c>
      <c r="AU536" s="105"/>
      <c r="AV536" s="105">
        <v>1</v>
      </c>
    </row>
    <row r="537" spans="1:48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4</v>
      </c>
      <c r="F537" s="107">
        <v>4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4</v>
      </c>
      <c r="U537" s="107"/>
      <c r="V537" s="107"/>
      <c r="W537" s="107"/>
      <c r="X537" s="107">
        <v>2</v>
      </c>
      <c r="Y537" s="107">
        <v>2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2</v>
      </c>
      <c r="AQ537" s="107"/>
      <c r="AR537" s="107"/>
      <c r="AS537" s="107"/>
      <c r="AT537" s="107"/>
      <c r="AU537" s="105"/>
      <c r="AV537" s="105"/>
    </row>
    <row r="538" spans="1:48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>
        <v>1</v>
      </c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39</v>
      </c>
      <c r="F540" s="107">
        <v>34</v>
      </c>
      <c r="G540" s="107"/>
      <c r="H540" s="107">
        <v>1</v>
      </c>
      <c r="I540" s="107">
        <v>4</v>
      </c>
      <c r="J540" s="107"/>
      <c r="K540" s="107"/>
      <c r="L540" s="107"/>
      <c r="M540" s="107"/>
      <c r="N540" s="107">
        <v>1</v>
      </c>
      <c r="O540" s="107"/>
      <c r="P540" s="107"/>
      <c r="Q540" s="107">
        <v>1</v>
      </c>
      <c r="R540" s="107">
        <v>2</v>
      </c>
      <c r="S540" s="107"/>
      <c r="T540" s="107">
        <v>6</v>
      </c>
      <c r="U540" s="107"/>
      <c r="V540" s="107"/>
      <c r="W540" s="107">
        <v>4</v>
      </c>
      <c r="X540" s="107">
        <v>1</v>
      </c>
      <c r="Y540" s="107">
        <v>1</v>
      </c>
      <c r="Z540" s="107"/>
      <c r="AA540" s="107"/>
      <c r="AB540" s="107">
        <v>1</v>
      </c>
      <c r="AC540" s="107"/>
      <c r="AD540" s="107"/>
      <c r="AE540" s="107"/>
      <c r="AF540" s="107"/>
      <c r="AG540" s="107"/>
      <c r="AH540" s="107">
        <v>4</v>
      </c>
      <c r="AI540" s="107"/>
      <c r="AJ540" s="107">
        <v>1</v>
      </c>
      <c r="AK540" s="107">
        <v>22</v>
      </c>
      <c r="AL540" s="107"/>
      <c r="AM540" s="107"/>
      <c r="AN540" s="107"/>
      <c r="AO540" s="107"/>
      <c r="AP540" s="107"/>
      <c r="AQ540" s="107"/>
      <c r="AR540" s="107">
        <v>4</v>
      </c>
      <c r="AS540" s="107">
        <v>3</v>
      </c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167</v>
      </c>
      <c r="F541" s="107">
        <v>163</v>
      </c>
      <c r="G541" s="107"/>
      <c r="H541" s="107">
        <v>1</v>
      </c>
      <c r="I541" s="107">
        <v>3</v>
      </c>
      <c r="J541" s="107"/>
      <c r="K541" s="107"/>
      <c r="L541" s="107"/>
      <c r="M541" s="107"/>
      <c r="N541" s="107"/>
      <c r="O541" s="107"/>
      <c r="P541" s="107"/>
      <c r="Q541" s="107">
        <v>3</v>
      </c>
      <c r="R541" s="107"/>
      <c r="S541" s="107"/>
      <c r="T541" s="107">
        <v>96</v>
      </c>
      <c r="U541" s="107"/>
      <c r="V541" s="107"/>
      <c r="W541" s="107"/>
      <c r="X541" s="107">
        <v>63</v>
      </c>
      <c r="Y541" s="107">
        <v>33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65</v>
      </c>
      <c r="AL541" s="107"/>
      <c r="AM541" s="107">
        <v>2</v>
      </c>
      <c r="AN541" s="107"/>
      <c r="AO541" s="107"/>
      <c r="AP541" s="107"/>
      <c r="AQ541" s="107">
        <v>13</v>
      </c>
      <c r="AR541" s="107">
        <v>71</v>
      </c>
      <c r="AS541" s="107">
        <v>61</v>
      </c>
      <c r="AT541" s="107"/>
      <c r="AU541" s="105"/>
      <c r="AV541" s="105"/>
    </row>
    <row r="542" spans="1:48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4</v>
      </c>
      <c r="F542" s="107">
        <v>4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4</v>
      </c>
      <c r="U542" s="107"/>
      <c r="V542" s="107"/>
      <c r="W542" s="107"/>
      <c r="X542" s="107"/>
      <c r="Y542" s="107">
        <v>4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>
        <v>1</v>
      </c>
      <c r="AR542" s="107">
        <v>1</v>
      </c>
      <c r="AS542" s="107">
        <v>1</v>
      </c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3</v>
      </c>
      <c r="F544" s="107">
        <v>2</v>
      </c>
      <c r="G544" s="107"/>
      <c r="H544" s="107"/>
      <c r="I544" s="107">
        <v>1</v>
      </c>
      <c r="J544" s="107"/>
      <c r="K544" s="107"/>
      <c r="L544" s="107"/>
      <c r="M544" s="107"/>
      <c r="N544" s="107"/>
      <c r="O544" s="107"/>
      <c r="P544" s="107"/>
      <c r="Q544" s="107"/>
      <c r="R544" s="107">
        <v>1</v>
      </c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>
        <v>2</v>
      </c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143</v>
      </c>
      <c r="F548" s="105">
        <f t="shared" si="11"/>
        <v>123</v>
      </c>
      <c r="G548" s="105">
        <f t="shared" si="11"/>
        <v>0</v>
      </c>
      <c r="H548" s="105">
        <f t="shared" si="11"/>
        <v>5</v>
      </c>
      <c r="I548" s="105">
        <f t="shared" si="11"/>
        <v>15</v>
      </c>
      <c r="J548" s="105">
        <f t="shared" si="11"/>
        <v>0</v>
      </c>
      <c r="K548" s="105">
        <f t="shared" si="11"/>
        <v>2</v>
      </c>
      <c r="L548" s="105">
        <f t="shared" si="11"/>
        <v>1</v>
      </c>
      <c r="M548" s="105">
        <f t="shared" si="11"/>
        <v>2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3</v>
      </c>
      <c r="R548" s="105">
        <f t="shared" si="11"/>
        <v>7</v>
      </c>
      <c r="S548" s="105">
        <f t="shared" si="11"/>
        <v>0</v>
      </c>
      <c r="T548" s="105">
        <f t="shared" si="11"/>
        <v>28</v>
      </c>
      <c r="U548" s="105">
        <f t="shared" si="11"/>
        <v>0</v>
      </c>
      <c r="V548" s="105">
        <f t="shared" si="11"/>
        <v>2</v>
      </c>
      <c r="W548" s="105">
        <f t="shared" si="11"/>
        <v>3</v>
      </c>
      <c r="X548" s="105">
        <f t="shared" si="11"/>
        <v>20</v>
      </c>
      <c r="Y548" s="105">
        <f t="shared" si="11"/>
        <v>3</v>
      </c>
      <c r="Z548" s="105">
        <f t="shared" si="11"/>
        <v>0</v>
      </c>
      <c r="AA548" s="105">
        <f t="shared" si="11"/>
        <v>0</v>
      </c>
      <c r="AB548" s="105">
        <f t="shared" si="11"/>
        <v>1</v>
      </c>
      <c r="AC548" s="105">
        <f t="shared" si="11"/>
        <v>0</v>
      </c>
      <c r="AD548" s="105">
        <f t="shared" si="11"/>
        <v>4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8</v>
      </c>
      <c r="AI548" s="105">
        <f t="shared" si="11"/>
        <v>0</v>
      </c>
      <c r="AJ548" s="105">
        <f t="shared" si="11"/>
        <v>0</v>
      </c>
      <c r="AK548" s="105">
        <f t="shared" si="11"/>
        <v>81</v>
      </c>
      <c r="AL548" s="105">
        <f t="shared" si="11"/>
        <v>1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2</v>
      </c>
      <c r="AR548" s="105">
        <f t="shared" si="11"/>
        <v>31</v>
      </c>
      <c r="AS548" s="105">
        <f t="shared" si="11"/>
        <v>19</v>
      </c>
      <c r="AT548" s="105">
        <f t="shared" si="11"/>
        <v>0</v>
      </c>
      <c r="AU548" s="105">
        <f t="shared" si="11"/>
        <v>0</v>
      </c>
      <c r="AV548" s="105">
        <f t="shared" si="11"/>
        <v>5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26</v>
      </c>
      <c r="F553" s="107">
        <v>18</v>
      </c>
      <c r="G553" s="107"/>
      <c r="H553" s="107">
        <v>2</v>
      </c>
      <c r="I553" s="107">
        <v>6</v>
      </c>
      <c r="J553" s="107"/>
      <c r="K553" s="107">
        <v>1</v>
      </c>
      <c r="L553" s="107">
        <v>1</v>
      </c>
      <c r="M553" s="107"/>
      <c r="N553" s="107"/>
      <c r="O553" s="107"/>
      <c r="P553" s="107"/>
      <c r="Q553" s="107"/>
      <c r="R553" s="107">
        <v>4</v>
      </c>
      <c r="S553" s="107"/>
      <c r="T553" s="107">
        <v>1</v>
      </c>
      <c r="U553" s="107"/>
      <c r="V553" s="107"/>
      <c r="W553" s="107"/>
      <c r="X553" s="107"/>
      <c r="Y553" s="107">
        <v>1</v>
      </c>
      <c r="Z553" s="107"/>
      <c r="AA553" s="107"/>
      <c r="AB553" s="107"/>
      <c r="AC553" s="107"/>
      <c r="AD553" s="107">
        <v>4</v>
      </c>
      <c r="AE553" s="107"/>
      <c r="AF553" s="107"/>
      <c r="AG553" s="107"/>
      <c r="AH553" s="107">
        <v>3</v>
      </c>
      <c r="AI553" s="107"/>
      <c r="AJ553" s="107"/>
      <c r="AK553" s="107">
        <v>10</v>
      </c>
      <c r="AL553" s="107"/>
      <c r="AM553" s="107"/>
      <c r="AN553" s="107"/>
      <c r="AO553" s="107"/>
      <c r="AP553" s="107"/>
      <c r="AQ553" s="107"/>
      <c r="AR553" s="107">
        <v>1</v>
      </c>
      <c r="AS553" s="107">
        <v>1</v>
      </c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26</v>
      </c>
      <c r="F554" s="107">
        <v>22</v>
      </c>
      <c r="G554" s="107"/>
      <c r="H554" s="107"/>
      <c r="I554" s="107">
        <v>4</v>
      </c>
      <c r="J554" s="107"/>
      <c r="K554" s="107"/>
      <c r="L554" s="107"/>
      <c r="M554" s="107">
        <v>2</v>
      </c>
      <c r="N554" s="107"/>
      <c r="O554" s="107"/>
      <c r="P554" s="107"/>
      <c r="Q554" s="107"/>
      <c r="R554" s="107">
        <v>2</v>
      </c>
      <c r="S554" s="107"/>
      <c r="T554" s="107">
        <v>3</v>
      </c>
      <c r="U554" s="107"/>
      <c r="V554" s="107">
        <v>2</v>
      </c>
      <c r="W554" s="107">
        <v>1</v>
      </c>
      <c r="X554" s="107"/>
      <c r="Y554" s="107"/>
      <c r="Z554" s="107"/>
      <c r="AA554" s="107"/>
      <c r="AB554" s="107">
        <v>1</v>
      </c>
      <c r="AC554" s="107"/>
      <c r="AD554" s="107"/>
      <c r="AE554" s="107"/>
      <c r="AF554" s="107"/>
      <c r="AG554" s="107"/>
      <c r="AH554" s="107"/>
      <c r="AI554" s="107"/>
      <c r="AJ554" s="107"/>
      <c r="AK554" s="107">
        <v>18</v>
      </c>
      <c r="AL554" s="107"/>
      <c r="AM554" s="107"/>
      <c r="AN554" s="107"/>
      <c r="AO554" s="107"/>
      <c r="AP554" s="107"/>
      <c r="AQ554" s="107"/>
      <c r="AR554" s="107">
        <v>4</v>
      </c>
      <c r="AS554" s="107">
        <v>3</v>
      </c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6</v>
      </c>
      <c r="F555" s="107">
        <v>6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>
        <v>2</v>
      </c>
      <c r="U555" s="107"/>
      <c r="V555" s="107"/>
      <c r="W555" s="107"/>
      <c r="X555" s="107">
        <v>2</v>
      </c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4</v>
      </c>
      <c r="AL555" s="107"/>
      <c r="AM555" s="107"/>
      <c r="AN555" s="107"/>
      <c r="AO555" s="107"/>
      <c r="AP555" s="107"/>
      <c r="AQ555" s="107"/>
      <c r="AR555" s="107">
        <v>1</v>
      </c>
      <c r="AS555" s="107">
        <v>1</v>
      </c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38</v>
      </c>
      <c r="F556" s="107">
        <v>35</v>
      </c>
      <c r="G556" s="107"/>
      <c r="H556" s="107">
        <v>2</v>
      </c>
      <c r="I556" s="107">
        <v>1</v>
      </c>
      <c r="J556" s="107"/>
      <c r="K556" s="107"/>
      <c r="L556" s="107"/>
      <c r="M556" s="107"/>
      <c r="N556" s="107"/>
      <c r="O556" s="107"/>
      <c r="P556" s="107"/>
      <c r="Q556" s="107">
        <v>1</v>
      </c>
      <c r="R556" s="107"/>
      <c r="S556" s="107"/>
      <c r="T556" s="107">
        <v>11</v>
      </c>
      <c r="U556" s="107"/>
      <c r="V556" s="107"/>
      <c r="W556" s="107">
        <v>2</v>
      </c>
      <c r="X556" s="107">
        <v>7</v>
      </c>
      <c r="Y556" s="107">
        <v>2</v>
      </c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23</v>
      </c>
      <c r="AL556" s="107">
        <v>1</v>
      </c>
      <c r="AM556" s="107"/>
      <c r="AN556" s="107"/>
      <c r="AO556" s="107"/>
      <c r="AP556" s="107"/>
      <c r="AQ556" s="107">
        <v>1</v>
      </c>
      <c r="AR556" s="107">
        <v>8</v>
      </c>
      <c r="AS556" s="107">
        <v>6</v>
      </c>
      <c r="AT556" s="107"/>
      <c r="AU556" s="105"/>
      <c r="AV556" s="105">
        <v>2</v>
      </c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24.7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2</v>
      </c>
      <c r="F558" s="107">
        <v>2</v>
      </c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>
        <v>1</v>
      </c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22.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16</v>
      </c>
      <c r="F560" s="107">
        <v>14</v>
      </c>
      <c r="G560" s="107"/>
      <c r="H560" s="107">
        <v>1</v>
      </c>
      <c r="I560" s="107">
        <v>1</v>
      </c>
      <c r="J560" s="107"/>
      <c r="K560" s="107"/>
      <c r="L560" s="107"/>
      <c r="M560" s="107"/>
      <c r="N560" s="107"/>
      <c r="O560" s="107"/>
      <c r="P560" s="107"/>
      <c r="Q560" s="107">
        <v>1</v>
      </c>
      <c r="R560" s="107"/>
      <c r="S560" s="107"/>
      <c r="T560" s="107">
        <v>6</v>
      </c>
      <c r="U560" s="107"/>
      <c r="V560" s="107"/>
      <c r="W560" s="107"/>
      <c r="X560" s="107">
        <v>6</v>
      </c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>
        <v>8</v>
      </c>
      <c r="AL560" s="107"/>
      <c r="AM560" s="107"/>
      <c r="AN560" s="107"/>
      <c r="AO560" s="107"/>
      <c r="AP560" s="107"/>
      <c r="AQ560" s="107"/>
      <c r="AR560" s="107">
        <v>5</v>
      </c>
      <c r="AS560" s="107">
        <v>4</v>
      </c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4</v>
      </c>
      <c r="F572" s="107">
        <v>4</v>
      </c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>
        <v>4</v>
      </c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customHeight="1" x14ac:dyDescent="0.2">
      <c r="A576" s="63">
        <v>564</v>
      </c>
      <c r="B576" s="6" t="s">
        <v>952</v>
      </c>
      <c r="C576" s="64" t="s">
        <v>953</v>
      </c>
      <c r="D576" s="64"/>
      <c r="E576" s="107">
        <v>1</v>
      </c>
      <c r="F576" s="107"/>
      <c r="G576" s="107"/>
      <c r="H576" s="107"/>
      <c r="I576" s="107">
        <v>1</v>
      </c>
      <c r="J576" s="107"/>
      <c r="K576" s="107"/>
      <c r="L576" s="107"/>
      <c r="M576" s="107"/>
      <c r="N576" s="107"/>
      <c r="O576" s="107"/>
      <c r="P576" s="107"/>
      <c r="Q576" s="107"/>
      <c r="R576" s="107">
        <v>1</v>
      </c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7</v>
      </c>
      <c r="F578" s="107">
        <v>7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7</v>
      </c>
      <c r="AL578" s="107"/>
      <c r="AM578" s="107"/>
      <c r="AN578" s="107"/>
      <c r="AO578" s="107"/>
      <c r="AP578" s="107"/>
      <c r="AQ578" s="107">
        <v>1</v>
      </c>
      <c r="AR578" s="107">
        <v>6</v>
      </c>
      <c r="AS578" s="107"/>
      <c r="AT578" s="107"/>
      <c r="AU578" s="105"/>
      <c r="AV578" s="105">
        <v>1</v>
      </c>
    </row>
    <row r="579" spans="1:48" s="104" customFormat="1" ht="25.7" customHeight="1" x14ac:dyDescent="0.2">
      <c r="A579" s="63">
        <v>567</v>
      </c>
      <c r="B579" s="6" t="s">
        <v>956</v>
      </c>
      <c r="C579" s="64" t="s">
        <v>953</v>
      </c>
      <c r="D579" s="64"/>
      <c r="E579" s="107">
        <v>1</v>
      </c>
      <c r="F579" s="107">
        <v>1</v>
      </c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>
        <v>1</v>
      </c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>
        <v>1</v>
      </c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10</v>
      </c>
      <c r="F581" s="107">
        <v>8</v>
      </c>
      <c r="G581" s="107"/>
      <c r="H581" s="107"/>
      <c r="I581" s="107">
        <v>2</v>
      </c>
      <c r="J581" s="107"/>
      <c r="K581" s="107">
        <v>1</v>
      </c>
      <c r="L581" s="107"/>
      <c r="M581" s="107"/>
      <c r="N581" s="107"/>
      <c r="O581" s="107"/>
      <c r="P581" s="107"/>
      <c r="Q581" s="107">
        <v>1</v>
      </c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>
        <v>4</v>
      </c>
      <c r="AI581" s="107"/>
      <c r="AJ581" s="107"/>
      <c r="AK581" s="107">
        <v>4</v>
      </c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>
        <v>1</v>
      </c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3</v>
      </c>
      <c r="F586" s="107">
        <v>3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>
        <v>2</v>
      </c>
      <c r="U586" s="107"/>
      <c r="V586" s="107"/>
      <c r="W586" s="107"/>
      <c r="X586" s="107">
        <v>2</v>
      </c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1</v>
      </c>
      <c r="AL586" s="107"/>
      <c r="AM586" s="107"/>
      <c r="AN586" s="107"/>
      <c r="AO586" s="107"/>
      <c r="AP586" s="107"/>
      <c r="AQ586" s="107"/>
      <c r="AR586" s="107">
        <v>3</v>
      </c>
      <c r="AS586" s="107">
        <v>1</v>
      </c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>
        <v>2</v>
      </c>
      <c r="U590" s="107"/>
      <c r="V590" s="107"/>
      <c r="W590" s="107"/>
      <c r="X590" s="107">
        <v>2</v>
      </c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>
        <v>2</v>
      </c>
      <c r="AS590" s="107">
        <v>2</v>
      </c>
      <c r="AT590" s="107"/>
      <c r="AU590" s="105"/>
      <c r="AV590" s="105"/>
    </row>
    <row r="591" spans="1:48" s="104" customFormat="1" ht="12.9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>
        <v>1</v>
      </c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>
        <v>1</v>
      </c>
      <c r="U591" s="107"/>
      <c r="V591" s="107"/>
      <c r="W591" s="107"/>
      <c r="X591" s="107">
        <v>1</v>
      </c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>
        <v>1</v>
      </c>
      <c r="AS591" s="107">
        <v>1</v>
      </c>
      <c r="AT591" s="107"/>
      <c r="AU591" s="105"/>
      <c r="AV591" s="105"/>
    </row>
    <row r="592" spans="1:48" s="104" customFormat="1" ht="47.25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1441</v>
      </c>
      <c r="F592" s="105">
        <f t="shared" si="12"/>
        <v>1355</v>
      </c>
      <c r="G592" s="105">
        <f t="shared" si="12"/>
        <v>1</v>
      </c>
      <c r="H592" s="105">
        <f t="shared" si="12"/>
        <v>0</v>
      </c>
      <c r="I592" s="105">
        <f t="shared" si="12"/>
        <v>85</v>
      </c>
      <c r="J592" s="105">
        <f t="shared" si="12"/>
        <v>0</v>
      </c>
      <c r="K592" s="105">
        <f t="shared" si="12"/>
        <v>3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2</v>
      </c>
      <c r="P592" s="105">
        <f t="shared" si="12"/>
        <v>0</v>
      </c>
      <c r="Q592" s="105">
        <f t="shared" si="12"/>
        <v>51</v>
      </c>
      <c r="R592" s="105">
        <f t="shared" si="12"/>
        <v>29</v>
      </c>
      <c r="S592" s="105">
        <f t="shared" si="12"/>
        <v>0</v>
      </c>
      <c r="T592" s="105">
        <f t="shared" si="12"/>
        <v>316</v>
      </c>
      <c r="U592" s="105">
        <f t="shared" si="12"/>
        <v>17</v>
      </c>
      <c r="V592" s="105">
        <f t="shared" si="12"/>
        <v>59</v>
      </c>
      <c r="W592" s="105">
        <f t="shared" si="12"/>
        <v>103</v>
      </c>
      <c r="X592" s="105">
        <f t="shared" si="12"/>
        <v>81</v>
      </c>
      <c r="Y592" s="105">
        <f t="shared" si="12"/>
        <v>56</v>
      </c>
      <c r="Z592" s="105">
        <f t="shared" si="12"/>
        <v>0</v>
      </c>
      <c r="AA592" s="105">
        <f t="shared" si="12"/>
        <v>0</v>
      </c>
      <c r="AB592" s="105">
        <f t="shared" si="12"/>
        <v>45</v>
      </c>
      <c r="AC592" s="105">
        <f t="shared" si="12"/>
        <v>0</v>
      </c>
      <c r="AD592" s="105">
        <f t="shared" si="12"/>
        <v>32</v>
      </c>
      <c r="AE592" s="105">
        <f t="shared" si="12"/>
        <v>1</v>
      </c>
      <c r="AF592" s="105">
        <f t="shared" si="12"/>
        <v>0</v>
      </c>
      <c r="AG592" s="105">
        <f t="shared" si="12"/>
        <v>2</v>
      </c>
      <c r="AH592" s="105">
        <f t="shared" si="12"/>
        <v>333</v>
      </c>
      <c r="AI592" s="105">
        <f t="shared" si="12"/>
        <v>0</v>
      </c>
      <c r="AJ592" s="105">
        <f t="shared" si="12"/>
        <v>1</v>
      </c>
      <c r="AK592" s="105">
        <f t="shared" si="12"/>
        <v>622</v>
      </c>
      <c r="AL592" s="105">
        <f t="shared" si="12"/>
        <v>0</v>
      </c>
      <c r="AM592" s="105">
        <f t="shared" si="12"/>
        <v>3</v>
      </c>
      <c r="AN592" s="105">
        <f t="shared" si="12"/>
        <v>2</v>
      </c>
      <c r="AO592" s="105">
        <f t="shared" si="12"/>
        <v>0</v>
      </c>
      <c r="AP592" s="105">
        <f t="shared" si="12"/>
        <v>0</v>
      </c>
      <c r="AQ592" s="105">
        <f t="shared" si="12"/>
        <v>48</v>
      </c>
      <c r="AR592" s="105">
        <f t="shared" si="12"/>
        <v>156</v>
      </c>
      <c r="AS592" s="105">
        <f t="shared" si="12"/>
        <v>261</v>
      </c>
      <c r="AT592" s="105">
        <f t="shared" si="12"/>
        <v>10</v>
      </c>
      <c r="AU592" s="105">
        <f t="shared" si="12"/>
        <v>1</v>
      </c>
      <c r="AV592" s="105">
        <f t="shared" si="12"/>
        <v>4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1434</v>
      </c>
      <c r="F593" s="105">
        <f t="shared" si="13"/>
        <v>1349</v>
      </c>
      <c r="G593" s="105">
        <f t="shared" si="13"/>
        <v>1</v>
      </c>
      <c r="H593" s="105">
        <f t="shared" si="13"/>
        <v>0</v>
      </c>
      <c r="I593" s="105">
        <f t="shared" si="13"/>
        <v>84</v>
      </c>
      <c r="J593" s="105">
        <f t="shared" si="13"/>
        <v>0</v>
      </c>
      <c r="K593" s="105">
        <f t="shared" si="13"/>
        <v>3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2</v>
      </c>
      <c r="P593" s="105">
        <f t="shared" si="13"/>
        <v>0</v>
      </c>
      <c r="Q593" s="105">
        <f t="shared" si="13"/>
        <v>50</v>
      </c>
      <c r="R593" s="105">
        <f t="shared" si="13"/>
        <v>29</v>
      </c>
      <c r="S593" s="105">
        <f t="shared" si="13"/>
        <v>0</v>
      </c>
      <c r="T593" s="105">
        <f t="shared" si="13"/>
        <v>312</v>
      </c>
      <c r="U593" s="105">
        <f t="shared" si="13"/>
        <v>17</v>
      </c>
      <c r="V593" s="105">
        <f t="shared" si="13"/>
        <v>59</v>
      </c>
      <c r="W593" s="105">
        <f t="shared" si="13"/>
        <v>102</v>
      </c>
      <c r="X593" s="105">
        <f t="shared" si="13"/>
        <v>78</v>
      </c>
      <c r="Y593" s="105">
        <f t="shared" si="13"/>
        <v>56</v>
      </c>
      <c r="Z593" s="105">
        <f t="shared" si="13"/>
        <v>0</v>
      </c>
      <c r="AA593" s="105">
        <f t="shared" si="13"/>
        <v>0</v>
      </c>
      <c r="AB593" s="105">
        <f t="shared" si="13"/>
        <v>45</v>
      </c>
      <c r="AC593" s="105">
        <f t="shared" si="13"/>
        <v>0</v>
      </c>
      <c r="AD593" s="105">
        <f t="shared" si="13"/>
        <v>32</v>
      </c>
      <c r="AE593" s="105">
        <f t="shared" si="13"/>
        <v>1</v>
      </c>
      <c r="AF593" s="105">
        <f t="shared" si="13"/>
        <v>0</v>
      </c>
      <c r="AG593" s="105">
        <f t="shared" si="13"/>
        <v>2</v>
      </c>
      <c r="AH593" s="105">
        <f t="shared" si="13"/>
        <v>333</v>
      </c>
      <c r="AI593" s="105">
        <f t="shared" si="13"/>
        <v>0</v>
      </c>
      <c r="AJ593" s="105">
        <f t="shared" si="13"/>
        <v>1</v>
      </c>
      <c r="AK593" s="105">
        <f t="shared" si="13"/>
        <v>620</v>
      </c>
      <c r="AL593" s="105">
        <f t="shared" si="13"/>
        <v>0</v>
      </c>
      <c r="AM593" s="105">
        <f t="shared" si="13"/>
        <v>3</v>
      </c>
      <c r="AN593" s="105">
        <f t="shared" si="13"/>
        <v>2</v>
      </c>
      <c r="AO593" s="105">
        <f t="shared" si="13"/>
        <v>0</v>
      </c>
      <c r="AP593" s="105">
        <f t="shared" si="13"/>
        <v>0</v>
      </c>
      <c r="AQ593" s="105">
        <f t="shared" si="13"/>
        <v>48</v>
      </c>
      <c r="AR593" s="105">
        <f t="shared" si="13"/>
        <v>153</v>
      </c>
      <c r="AS593" s="105">
        <f t="shared" si="13"/>
        <v>259</v>
      </c>
      <c r="AT593" s="105">
        <f t="shared" si="13"/>
        <v>10</v>
      </c>
      <c r="AU593" s="105">
        <f t="shared" si="13"/>
        <v>1</v>
      </c>
      <c r="AV593" s="105">
        <f t="shared" si="13"/>
        <v>3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16</v>
      </c>
      <c r="F599" s="107">
        <v>16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4</v>
      </c>
      <c r="U599" s="107">
        <v>1</v>
      </c>
      <c r="V599" s="107"/>
      <c r="W599" s="107"/>
      <c r="X599" s="107">
        <v>2</v>
      </c>
      <c r="Y599" s="107">
        <v>1</v>
      </c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12</v>
      </c>
      <c r="AL599" s="107"/>
      <c r="AM599" s="107"/>
      <c r="AN599" s="107"/>
      <c r="AO599" s="107"/>
      <c r="AP599" s="107"/>
      <c r="AQ599" s="107"/>
      <c r="AR599" s="107">
        <v>6</v>
      </c>
      <c r="AS599" s="107">
        <v>1</v>
      </c>
      <c r="AT599" s="107">
        <v>1</v>
      </c>
      <c r="AU599" s="105"/>
      <c r="AV599" s="105">
        <v>1</v>
      </c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62</v>
      </c>
      <c r="F600" s="107">
        <v>54</v>
      </c>
      <c r="G600" s="107">
        <v>1</v>
      </c>
      <c r="H600" s="107"/>
      <c r="I600" s="107">
        <v>7</v>
      </c>
      <c r="J600" s="107"/>
      <c r="K600" s="107"/>
      <c r="L600" s="107"/>
      <c r="M600" s="107"/>
      <c r="N600" s="107"/>
      <c r="O600" s="107">
        <v>1</v>
      </c>
      <c r="P600" s="107"/>
      <c r="Q600" s="107">
        <v>6</v>
      </c>
      <c r="R600" s="107"/>
      <c r="S600" s="107"/>
      <c r="T600" s="107">
        <v>52</v>
      </c>
      <c r="U600" s="107"/>
      <c r="V600" s="107"/>
      <c r="W600" s="107">
        <v>2</v>
      </c>
      <c r="X600" s="107">
        <v>9</v>
      </c>
      <c r="Y600" s="107">
        <v>41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/>
      <c r="AQ600" s="107">
        <v>46</v>
      </c>
      <c r="AR600" s="107">
        <v>16</v>
      </c>
      <c r="AS600" s="107">
        <v>26</v>
      </c>
      <c r="AT600" s="107">
        <v>8</v>
      </c>
      <c r="AU600" s="105"/>
      <c r="AV600" s="105">
        <v>2</v>
      </c>
    </row>
    <row r="601" spans="1:48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4</v>
      </c>
      <c r="F601" s="107">
        <v>2</v>
      </c>
      <c r="G601" s="107"/>
      <c r="H601" s="107"/>
      <c r="I601" s="107">
        <v>2</v>
      </c>
      <c r="J601" s="107"/>
      <c r="K601" s="107"/>
      <c r="L601" s="107"/>
      <c r="M601" s="107"/>
      <c r="N601" s="107"/>
      <c r="O601" s="107"/>
      <c r="P601" s="107"/>
      <c r="Q601" s="107"/>
      <c r="R601" s="107">
        <v>2</v>
      </c>
      <c r="S601" s="107"/>
      <c r="T601" s="107">
        <v>1</v>
      </c>
      <c r="U601" s="107"/>
      <c r="V601" s="107"/>
      <c r="W601" s="107"/>
      <c r="X601" s="107"/>
      <c r="Y601" s="107">
        <v>1</v>
      </c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1</v>
      </c>
      <c r="AL601" s="107"/>
      <c r="AM601" s="107"/>
      <c r="AN601" s="107"/>
      <c r="AO601" s="107"/>
      <c r="AP601" s="107"/>
      <c r="AQ601" s="107">
        <v>1</v>
      </c>
      <c r="AR601" s="107">
        <v>2</v>
      </c>
      <c r="AS601" s="107">
        <v>1</v>
      </c>
      <c r="AT601" s="107">
        <v>1</v>
      </c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931</v>
      </c>
      <c r="F605" s="107">
        <v>886</v>
      </c>
      <c r="G605" s="107"/>
      <c r="H605" s="107"/>
      <c r="I605" s="107">
        <v>45</v>
      </c>
      <c r="J605" s="107"/>
      <c r="K605" s="107">
        <v>1</v>
      </c>
      <c r="L605" s="107"/>
      <c r="M605" s="107"/>
      <c r="N605" s="107"/>
      <c r="O605" s="107"/>
      <c r="P605" s="107"/>
      <c r="Q605" s="107">
        <v>19</v>
      </c>
      <c r="R605" s="107">
        <v>25</v>
      </c>
      <c r="S605" s="107"/>
      <c r="T605" s="107">
        <v>76</v>
      </c>
      <c r="U605" s="107">
        <v>16</v>
      </c>
      <c r="V605" s="107">
        <v>17</v>
      </c>
      <c r="W605" s="107">
        <v>26</v>
      </c>
      <c r="X605" s="107">
        <v>15</v>
      </c>
      <c r="Y605" s="107">
        <v>2</v>
      </c>
      <c r="Z605" s="107"/>
      <c r="AA605" s="107"/>
      <c r="AB605" s="107">
        <v>43</v>
      </c>
      <c r="AC605" s="107"/>
      <c r="AD605" s="107">
        <v>30</v>
      </c>
      <c r="AE605" s="107">
        <v>1</v>
      </c>
      <c r="AF605" s="107"/>
      <c r="AG605" s="107">
        <v>2</v>
      </c>
      <c r="AH605" s="107">
        <v>317</v>
      </c>
      <c r="AI605" s="107"/>
      <c r="AJ605" s="107">
        <v>1</v>
      </c>
      <c r="AK605" s="107">
        <v>415</v>
      </c>
      <c r="AL605" s="107"/>
      <c r="AM605" s="107">
        <v>1</v>
      </c>
      <c r="AN605" s="107"/>
      <c r="AO605" s="107"/>
      <c r="AP605" s="107"/>
      <c r="AQ605" s="107"/>
      <c r="AR605" s="107">
        <v>23</v>
      </c>
      <c r="AS605" s="107">
        <v>92</v>
      </c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309</v>
      </c>
      <c r="F606" s="107">
        <v>286</v>
      </c>
      <c r="G606" s="107"/>
      <c r="H606" s="107"/>
      <c r="I606" s="107">
        <v>23</v>
      </c>
      <c r="J606" s="107"/>
      <c r="K606" s="107"/>
      <c r="L606" s="107"/>
      <c r="M606" s="107"/>
      <c r="N606" s="107"/>
      <c r="O606" s="107">
        <v>1</v>
      </c>
      <c r="P606" s="107"/>
      <c r="Q606" s="107">
        <v>21</v>
      </c>
      <c r="R606" s="107">
        <v>1</v>
      </c>
      <c r="S606" s="107"/>
      <c r="T606" s="107">
        <v>158</v>
      </c>
      <c r="U606" s="107"/>
      <c r="V606" s="107">
        <v>42</v>
      </c>
      <c r="W606" s="107">
        <v>67</v>
      </c>
      <c r="X606" s="107">
        <v>38</v>
      </c>
      <c r="Y606" s="107">
        <v>11</v>
      </c>
      <c r="Z606" s="107"/>
      <c r="AA606" s="107"/>
      <c r="AB606" s="107"/>
      <c r="AC606" s="107"/>
      <c r="AD606" s="107">
        <v>1</v>
      </c>
      <c r="AE606" s="107"/>
      <c r="AF606" s="107"/>
      <c r="AG606" s="107"/>
      <c r="AH606" s="107">
        <v>2</v>
      </c>
      <c r="AI606" s="107"/>
      <c r="AJ606" s="107"/>
      <c r="AK606" s="107">
        <v>123</v>
      </c>
      <c r="AL606" s="107"/>
      <c r="AM606" s="107">
        <v>2</v>
      </c>
      <c r="AN606" s="107">
        <v>2</v>
      </c>
      <c r="AO606" s="107"/>
      <c r="AP606" s="107"/>
      <c r="AQ606" s="107"/>
      <c r="AR606" s="107">
        <v>68</v>
      </c>
      <c r="AS606" s="107">
        <v>128</v>
      </c>
      <c r="AT606" s="107"/>
      <c r="AU606" s="105">
        <v>1</v>
      </c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6</v>
      </c>
      <c r="F607" s="107">
        <v>6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>
        <v>1</v>
      </c>
      <c r="U607" s="107"/>
      <c r="V607" s="107"/>
      <c r="W607" s="107"/>
      <c r="X607" s="107">
        <v>1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/>
      <c r="AM607" s="107"/>
      <c r="AN607" s="107"/>
      <c r="AO607" s="107"/>
      <c r="AP607" s="107"/>
      <c r="AQ607" s="107"/>
      <c r="AR607" s="107">
        <v>2</v>
      </c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38</v>
      </c>
      <c r="F608" s="107">
        <v>36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>
        <v>1</v>
      </c>
      <c r="U608" s="107"/>
      <c r="V608" s="107"/>
      <c r="W608" s="107">
        <v>1</v>
      </c>
      <c r="X608" s="107"/>
      <c r="Y608" s="107"/>
      <c r="Z608" s="107"/>
      <c r="AA608" s="107"/>
      <c r="AB608" s="107">
        <v>2</v>
      </c>
      <c r="AC608" s="107"/>
      <c r="AD608" s="107">
        <v>1</v>
      </c>
      <c r="AE608" s="107"/>
      <c r="AF608" s="107"/>
      <c r="AG608" s="107"/>
      <c r="AH608" s="107">
        <v>12</v>
      </c>
      <c r="AI608" s="107"/>
      <c r="AJ608" s="107"/>
      <c r="AK608" s="107">
        <v>20</v>
      </c>
      <c r="AL608" s="107"/>
      <c r="AM608" s="107"/>
      <c r="AN608" s="107"/>
      <c r="AO608" s="107"/>
      <c r="AP608" s="107"/>
      <c r="AQ608" s="107"/>
      <c r="AR608" s="107">
        <v>2</v>
      </c>
      <c r="AS608" s="107">
        <v>1</v>
      </c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41</v>
      </c>
      <c r="F609" s="107">
        <v>40</v>
      </c>
      <c r="G609" s="107"/>
      <c r="H609" s="107"/>
      <c r="I609" s="107">
        <v>1</v>
      </c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>
        <v>15</v>
      </c>
      <c r="U609" s="107"/>
      <c r="V609" s="107"/>
      <c r="W609" s="107">
        <v>3</v>
      </c>
      <c r="X609" s="107">
        <v>12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25</v>
      </c>
      <c r="AL609" s="107"/>
      <c r="AM609" s="107"/>
      <c r="AN609" s="107"/>
      <c r="AO609" s="107"/>
      <c r="AP609" s="107"/>
      <c r="AQ609" s="107"/>
      <c r="AR609" s="107">
        <v>21</v>
      </c>
      <c r="AS609" s="107">
        <v>8</v>
      </c>
      <c r="AT609" s="107"/>
      <c r="AU609" s="105"/>
      <c r="AV609" s="105"/>
    </row>
    <row r="610" spans="1:48" s="104" customFormat="1" ht="33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2</v>
      </c>
      <c r="F610" s="107">
        <v>2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>
        <v>2</v>
      </c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>
        <v>1</v>
      </c>
      <c r="AS610" s="107"/>
      <c r="AT610" s="107"/>
      <c r="AU610" s="105"/>
      <c r="AV610" s="105"/>
    </row>
    <row r="611" spans="1:48" s="104" customFormat="1" ht="33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2</v>
      </c>
      <c r="F611" s="107">
        <v>2</v>
      </c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>
        <v>2</v>
      </c>
      <c r="AL611" s="107"/>
      <c r="AM611" s="107"/>
      <c r="AN611" s="107"/>
      <c r="AO611" s="107"/>
      <c r="AP611" s="107"/>
      <c r="AQ611" s="107"/>
      <c r="AR611" s="107">
        <v>2</v>
      </c>
      <c r="AS611" s="107"/>
      <c r="AT611" s="107"/>
      <c r="AU611" s="105"/>
      <c r="AV611" s="105"/>
    </row>
    <row r="612" spans="1:48" s="104" customFormat="1" ht="33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3</v>
      </c>
      <c r="F612" s="107">
        <v>3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>
        <v>1</v>
      </c>
      <c r="U612" s="107"/>
      <c r="V612" s="107"/>
      <c r="W612" s="107"/>
      <c r="X612" s="107">
        <v>1</v>
      </c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2</v>
      </c>
      <c r="AL612" s="107"/>
      <c r="AM612" s="107"/>
      <c r="AN612" s="107"/>
      <c r="AO612" s="107"/>
      <c r="AP612" s="107"/>
      <c r="AQ612" s="107">
        <v>1</v>
      </c>
      <c r="AR612" s="107">
        <v>3</v>
      </c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customHeight="1" x14ac:dyDescent="0.2">
      <c r="A622" s="63">
        <v>610</v>
      </c>
      <c r="B622" s="6" t="s">
        <v>1013</v>
      </c>
      <c r="C622" s="64" t="s">
        <v>1014</v>
      </c>
      <c r="D622" s="64"/>
      <c r="E622" s="107">
        <v>1</v>
      </c>
      <c r="F622" s="107"/>
      <c r="G622" s="107"/>
      <c r="H622" s="107"/>
      <c r="I622" s="107">
        <v>1</v>
      </c>
      <c r="J622" s="107"/>
      <c r="K622" s="107"/>
      <c r="L622" s="107"/>
      <c r="M622" s="107"/>
      <c r="N622" s="107"/>
      <c r="O622" s="107"/>
      <c r="P622" s="107"/>
      <c r="Q622" s="107">
        <v>1</v>
      </c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45.75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16</v>
      </c>
      <c r="F626" s="107">
        <v>14</v>
      </c>
      <c r="G626" s="107"/>
      <c r="H626" s="107"/>
      <c r="I626" s="107">
        <v>2</v>
      </c>
      <c r="J626" s="107"/>
      <c r="K626" s="107"/>
      <c r="L626" s="107"/>
      <c r="M626" s="107"/>
      <c r="N626" s="107"/>
      <c r="O626" s="107"/>
      <c r="P626" s="107"/>
      <c r="Q626" s="107">
        <v>1</v>
      </c>
      <c r="R626" s="107">
        <v>1</v>
      </c>
      <c r="S626" s="107"/>
      <c r="T626" s="107">
        <v>3</v>
      </c>
      <c r="U626" s="107"/>
      <c r="V626" s="107"/>
      <c r="W626" s="107">
        <v>3</v>
      </c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11</v>
      </c>
      <c r="AL626" s="107"/>
      <c r="AM626" s="107"/>
      <c r="AN626" s="107"/>
      <c r="AO626" s="107"/>
      <c r="AP626" s="107"/>
      <c r="AQ626" s="107"/>
      <c r="AR626" s="107">
        <v>6</v>
      </c>
      <c r="AS626" s="107">
        <v>1</v>
      </c>
      <c r="AT626" s="107"/>
      <c r="AU626" s="105"/>
      <c r="AV626" s="105"/>
    </row>
    <row r="627" spans="1:48" s="104" customFormat="1" ht="46.5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2</v>
      </c>
      <c r="F627" s="107">
        <v>1</v>
      </c>
      <c r="G627" s="107"/>
      <c r="H627" s="107"/>
      <c r="I627" s="107">
        <v>1</v>
      </c>
      <c r="J627" s="107"/>
      <c r="K627" s="107"/>
      <c r="L627" s="107"/>
      <c r="M627" s="107"/>
      <c r="N627" s="107"/>
      <c r="O627" s="107"/>
      <c r="P627" s="107"/>
      <c r="Q627" s="107">
        <v>1</v>
      </c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/>
      <c r="AM627" s="107"/>
      <c r="AN627" s="107"/>
      <c r="AO627" s="107"/>
      <c r="AP627" s="107"/>
      <c r="AQ627" s="107"/>
      <c r="AR627" s="107">
        <v>1</v>
      </c>
      <c r="AS627" s="107">
        <v>1</v>
      </c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53.25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2</v>
      </c>
      <c r="F634" s="107">
        <v>2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>
        <v>1</v>
      </c>
      <c r="U634" s="107"/>
      <c r="V634" s="107"/>
      <c r="W634" s="107"/>
      <c r="X634" s="107">
        <v>1</v>
      </c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>
        <v>1</v>
      </c>
      <c r="AS634" s="107">
        <v>1</v>
      </c>
      <c r="AT634" s="107"/>
      <c r="AU634" s="105"/>
      <c r="AV634" s="105">
        <v>1</v>
      </c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55.5" customHeight="1" x14ac:dyDescent="0.2">
      <c r="A636" s="63">
        <v>624</v>
      </c>
      <c r="B636" s="6" t="s">
        <v>1034</v>
      </c>
      <c r="C636" s="64" t="s">
        <v>1032</v>
      </c>
      <c r="D636" s="64"/>
      <c r="E636" s="107">
        <v>4</v>
      </c>
      <c r="F636" s="107">
        <v>3</v>
      </c>
      <c r="G636" s="107"/>
      <c r="H636" s="107"/>
      <c r="I636" s="107">
        <v>1</v>
      </c>
      <c r="J636" s="107"/>
      <c r="K636" s="107"/>
      <c r="L636" s="107"/>
      <c r="M636" s="107"/>
      <c r="N636" s="107"/>
      <c r="O636" s="107"/>
      <c r="P636" s="107"/>
      <c r="Q636" s="107">
        <v>1</v>
      </c>
      <c r="R636" s="107"/>
      <c r="S636" s="107"/>
      <c r="T636" s="107">
        <v>3</v>
      </c>
      <c r="U636" s="107"/>
      <c r="V636" s="107"/>
      <c r="W636" s="107">
        <v>1</v>
      </c>
      <c r="X636" s="107">
        <v>2</v>
      </c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>
        <v>2</v>
      </c>
      <c r="AS636" s="107">
        <v>1</v>
      </c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customHeight="1" x14ac:dyDescent="0.2">
      <c r="A649" s="63">
        <v>637</v>
      </c>
      <c r="B649" s="6">
        <v>324</v>
      </c>
      <c r="C649" s="64" t="s">
        <v>1050</v>
      </c>
      <c r="D649" s="64"/>
      <c r="E649" s="107">
        <v>1</v>
      </c>
      <c r="F649" s="107">
        <v>1</v>
      </c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>
        <v>1</v>
      </c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39</v>
      </c>
      <c r="F657" s="105">
        <f t="shared" si="14"/>
        <v>34</v>
      </c>
      <c r="G657" s="105">
        <f t="shared" si="14"/>
        <v>0</v>
      </c>
      <c r="H657" s="105">
        <f t="shared" si="14"/>
        <v>0</v>
      </c>
      <c r="I657" s="105">
        <f t="shared" si="14"/>
        <v>5</v>
      </c>
      <c r="J657" s="105">
        <f t="shared" si="14"/>
        <v>0</v>
      </c>
      <c r="K657" s="105">
        <f t="shared" si="14"/>
        <v>1</v>
      </c>
      <c r="L657" s="105">
        <f t="shared" si="14"/>
        <v>0</v>
      </c>
      <c r="M657" s="105">
        <f t="shared" si="14"/>
        <v>2</v>
      </c>
      <c r="N657" s="105">
        <f t="shared" si="14"/>
        <v>1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1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2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2</v>
      </c>
      <c r="AI657" s="105">
        <f t="shared" si="14"/>
        <v>0</v>
      </c>
      <c r="AJ657" s="105">
        <f t="shared" si="14"/>
        <v>0</v>
      </c>
      <c r="AK657" s="105">
        <f t="shared" si="14"/>
        <v>30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2</v>
      </c>
      <c r="F673" s="107">
        <v>2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2</v>
      </c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37.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36</v>
      </c>
      <c r="F676" s="107">
        <v>32</v>
      </c>
      <c r="G676" s="107"/>
      <c r="H676" s="107"/>
      <c r="I676" s="107">
        <v>4</v>
      </c>
      <c r="J676" s="107"/>
      <c r="K676" s="107">
        <v>1</v>
      </c>
      <c r="L676" s="107"/>
      <c r="M676" s="107">
        <v>2</v>
      </c>
      <c r="N676" s="107">
        <v>1</v>
      </c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>
        <v>2</v>
      </c>
      <c r="AC676" s="107"/>
      <c r="AD676" s="107"/>
      <c r="AE676" s="107"/>
      <c r="AF676" s="107"/>
      <c r="AG676" s="107"/>
      <c r="AH676" s="107"/>
      <c r="AI676" s="107"/>
      <c r="AJ676" s="107"/>
      <c r="AK676" s="107">
        <v>30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customHeight="1" x14ac:dyDescent="0.2">
      <c r="A677" s="63">
        <v>665</v>
      </c>
      <c r="B677" s="6">
        <v>336</v>
      </c>
      <c r="C677" s="64" t="s">
        <v>1085</v>
      </c>
      <c r="D677" s="64"/>
      <c r="E677" s="107">
        <v>1</v>
      </c>
      <c r="F677" s="107"/>
      <c r="G677" s="107"/>
      <c r="H677" s="107"/>
      <c r="I677" s="107">
        <v>1</v>
      </c>
      <c r="J677" s="107"/>
      <c r="K677" s="107"/>
      <c r="L677" s="107"/>
      <c r="M677" s="107"/>
      <c r="N677" s="107"/>
      <c r="O677" s="107"/>
      <c r="P677" s="107"/>
      <c r="Q677" s="107"/>
      <c r="R677" s="107">
        <v>1</v>
      </c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4">
        <f t="shared" ref="E681:AV681" si="15">SUM(E682:E746)</f>
        <v>203</v>
      </c>
      <c r="F681" s="144">
        <f t="shared" si="15"/>
        <v>165</v>
      </c>
      <c r="G681" s="144">
        <f t="shared" si="15"/>
        <v>2</v>
      </c>
      <c r="H681" s="144">
        <f t="shared" si="15"/>
        <v>1</v>
      </c>
      <c r="I681" s="144">
        <f t="shared" si="15"/>
        <v>35</v>
      </c>
      <c r="J681" s="144">
        <f t="shared" si="15"/>
        <v>0</v>
      </c>
      <c r="K681" s="144">
        <f t="shared" si="15"/>
        <v>9</v>
      </c>
      <c r="L681" s="144">
        <f t="shared" si="15"/>
        <v>1</v>
      </c>
      <c r="M681" s="144">
        <f t="shared" si="15"/>
        <v>2</v>
      </c>
      <c r="N681" s="144">
        <f t="shared" si="15"/>
        <v>8</v>
      </c>
      <c r="O681" s="144">
        <f t="shared" si="15"/>
        <v>4</v>
      </c>
      <c r="P681" s="144">
        <f t="shared" si="15"/>
        <v>0</v>
      </c>
      <c r="Q681" s="144">
        <f t="shared" si="15"/>
        <v>5</v>
      </c>
      <c r="R681" s="144">
        <f t="shared" si="15"/>
        <v>6</v>
      </c>
      <c r="S681" s="144">
        <f t="shared" si="15"/>
        <v>0</v>
      </c>
      <c r="T681" s="144">
        <f t="shared" si="15"/>
        <v>19</v>
      </c>
      <c r="U681" s="144">
        <f t="shared" si="15"/>
        <v>0</v>
      </c>
      <c r="V681" s="144">
        <f t="shared" si="15"/>
        <v>4</v>
      </c>
      <c r="W681" s="144">
        <f t="shared" si="15"/>
        <v>12</v>
      </c>
      <c r="X681" s="144">
        <f t="shared" si="15"/>
        <v>1</v>
      </c>
      <c r="Y681" s="144">
        <f t="shared" si="15"/>
        <v>2</v>
      </c>
      <c r="Z681" s="144">
        <f t="shared" si="15"/>
        <v>0</v>
      </c>
      <c r="AA681" s="144">
        <f t="shared" si="15"/>
        <v>0</v>
      </c>
      <c r="AB681" s="144">
        <f t="shared" si="15"/>
        <v>5</v>
      </c>
      <c r="AC681" s="144">
        <f t="shared" si="15"/>
        <v>0</v>
      </c>
      <c r="AD681" s="144">
        <f t="shared" si="15"/>
        <v>3</v>
      </c>
      <c r="AE681" s="144">
        <f t="shared" si="15"/>
        <v>0</v>
      </c>
      <c r="AF681" s="144">
        <f t="shared" si="15"/>
        <v>0</v>
      </c>
      <c r="AG681" s="144">
        <f t="shared" si="15"/>
        <v>0</v>
      </c>
      <c r="AH681" s="144">
        <f t="shared" si="15"/>
        <v>73</v>
      </c>
      <c r="AI681" s="144">
        <f t="shared" si="15"/>
        <v>0</v>
      </c>
      <c r="AJ681" s="144">
        <f t="shared" si="15"/>
        <v>0</v>
      </c>
      <c r="AK681" s="144">
        <f t="shared" si="15"/>
        <v>63</v>
      </c>
      <c r="AL681" s="144">
        <f t="shared" si="15"/>
        <v>2</v>
      </c>
      <c r="AM681" s="144">
        <f t="shared" si="15"/>
        <v>0</v>
      </c>
      <c r="AN681" s="144">
        <f t="shared" si="15"/>
        <v>0</v>
      </c>
      <c r="AO681" s="144">
        <f t="shared" si="15"/>
        <v>0</v>
      </c>
      <c r="AP681" s="144">
        <f t="shared" si="15"/>
        <v>0</v>
      </c>
      <c r="AQ681" s="144">
        <f t="shared" si="15"/>
        <v>0</v>
      </c>
      <c r="AR681" s="144">
        <f t="shared" si="15"/>
        <v>79</v>
      </c>
      <c r="AS681" s="144">
        <f t="shared" si="15"/>
        <v>20</v>
      </c>
      <c r="AT681" s="144">
        <f t="shared" si="15"/>
        <v>0</v>
      </c>
      <c r="AU681" s="144">
        <f t="shared" si="15"/>
        <v>0</v>
      </c>
      <c r="AV681" s="144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customHeight="1" x14ac:dyDescent="0.2">
      <c r="A686" s="63">
        <v>674</v>
      </c>
      <c r="B686" s="6">
        <v>341</v>
      </c>
      <c r="C686" s="64" t="s">
        <v>1098</v>
      </c>
      <c r="D686" s="64"/>
      <c r="E686" s="107">
        <v>4</v>
      </c>
      <c r="F686" s="107"/>
      <c r="G686" s="107"/>
      <c r="H686" s="107"/>
      <c r="I686" s="107">
        <v>4</v>
      </c>
      <c r="J686" s="107"/>
      <c r="K686" s="107"/>
      <c r="L686" s="107"/>
      <c r="M686" s="107"/>
      <c r="N686" s="107"/>
      <c r="O686" s="107"/>
      <c r="P686" s="107"/>
      <c r="Q686" s="107"/>
      <c r="R686" s="107">
        <v>4</v>
      </c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80.25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3</v>
      </c>
      <c r="F688" s="107">
        <v>2</v>
      </c>
      <c r="G688" s="107"/>
      <c r="H688" s="107"/>
      <c r="I688" s="107">
        <v>1</v>
      </c>
      <c r="J688" s="107"/>
      <c r="K688" s="107"/>
      <c r="L688" s="107"/>
      <c r="M688" s="107"/>
      <c r="N688" s="107"/>
      <c r="O688" s="107"/>
      <c r="P688" s="107"/>
      <c r="Q688" s="107">
        <v>1</v>
      </c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>
        <v>2</v>
      </c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34.5" customHeight="1" x14ac:dyDescent="0.2">
      <c r="A690" s="63">
        <v>678</v>
      </c>
      <c r="B690" s="6" t="s">
        <v>1103</v>
      </c>
      <c r="C690" s="64" t="s">
        <v>1104</v>
      </c>
      <c r="D690" s="64"/>
      <c r="E690" s="107">
        <v>1</v>
      </c>
      <c r="F690" s="107">
        <v>1</v>
      </c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>
        <v>1</v>
      </c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22</v>
      </c>
      <c r="F695" s="107">
        <v>19</v>
      </c>
      <c r="G695" s="107">
        <v>1</v>
      </c>
      <c r="H695" s="107">
        <v>1</v>
      </c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>
        <v>4</v>
      </c>
      <c r="U695" s="107"/>
      <c r="V695" s="107">
        <v>1</v>
      </c>
      <c r="W695" s="107">
        <v>3</v>
      </c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14</v>
      </c>
      <c r="AL695" s="107">
        <v>1</v>
      </c>
      <c r="AM695" s="107"/>
      <c r="AN695" s="107"/>
      <c r="AO695" s="107"/>
      <c r="AP695" s="107"/>
      <c r="AQ695" s="107"/>
      <c r="AR695" s="107">
        <v>3</v>
      </c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15" customHeight="1" x14ac:dyDescent="0.2">
      <c r="A699" s="63">
        <v>687</v>
      </c>
      <c r="B699" s="6" t="s">
        <v>1116</v>
      </c>
      <c r="C699" s="64" t="s">
        <v>1115</v>
      </c>
      <c r="D699" s="64"/>
      <c r="E699" s="107">
        <v>1</v>
      </c>
      <c r="F699" s="107"/>
      <c r="G699" s="107"/>
      <c r="H699" s="107"/>
      <c r="I699" s="107">
        <v>1</v>
      </c>
      <c r="J699" s="107"/>
      <c r="K699" s="107"/>
      <c r="L699" s="107"/>
      <c r="M699" s="107">
        <v>1</v>
      </c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customHeight="1" x14ac:dyDescent="0.2">
      <c r="A729" s="63">
        <v>717</v>
      </c>
      <c r="B729" s="6" t="s">
        <v>1158</v>
      </c>
      <c r="C729" s="64" t="s">
        <v>1159</v>
      </c>
      <c r="D729" s="64"/>
      <c r="E729" s="107">
        <v>2</v>
      </c>
      <c r="F729" s="107"/>
      <c r="G729" s="107"/>
      <c r="H729" s="107"/>
      <c r="I729" s="107">
        <v>2</v>
      </c>
      <c r="J729" s="107"/>
      <c r="K729" s="107"/>
      <c r="L729" s="107"/>
      <c r="M729" s="107"/>
      <c r="N729" s="107"/>
      <c r="O729" s="107">
        <v>2</v>
      </c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3.5" customHeight="1" x14ac:dyDescent="0.2">
      <c r="A732" s="63">
        <v>720</v>
      </c>
      <c r="B732" s="6">
        <v>356</v>
      </c>
      <c r="C732" s="64" t="s">
        <v>1162</v>
      </c>
      <c r="D732" s="64"/>
      <c r="E732" s="107">
        <v>3</v>
      </c>
      <c r="F732" s="107"/>
      <c r="G732" s="107"/>
      <c r="H732" s="107"/>
      <c r="I732" s="107">
        <v>3</v>
      </c>
      <c r="J732" s="107"/>
      <c r="K732" s="107"/>
      <c r="L732" s="107">
        <v>1</v>
      </c>
      <c r="M732" s="107"/>
      <c r="N732" s="107"/>
      <c r="O732" s="107">
        <v>2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2</v>
      </c>
      <c r="F733" s="107">
        <v>2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>
        <v>2</v>
      </c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15</v>
      </c>
      <c r="F735" s="107">
        <v>14</v>
      </c>
      <c r="G735" s="107"/>
      <c r="H735" s="107"/>
      <c r="I735" s="107">
        <v>1</v>
      </c>
      <c r="J735" s="107"/>
      <c r="K735" s="107"/>
      <c r="L735" s="107"/>
      <c r="M735" s="107"/>
      <c r="N735" s="107"/>
      <c r="O735" s="107"/>
      <c r="P735" s="107"/>
      <c r="Q735" s="107"/>
      <c r="R735" s="107">
        <v>1</v>
      </c>
      <c r="S735" s="107"/>
      <c r="T735" s="107">
        <v>2</v>
      </c>
      <c r="U735" s="107"/>
      <c r="V735" s="107"/>
      <c r="W735" s="107">
        <v>2</v>
      </c>
      <c r="X735" s="107"/>
      <c r="Y735" s="107"/>
      <c r="Z735" s="107"/>
      <c r="AA735" s="107"/>
      <c r="AB735" s="107">
        <v>1</v>
      </c>
      <c r="AC735" s="107"/>
      <c r="AD735" s="107">
        <v>1</v>
      </c>
      <c r="AE735" s="107"/>
      <c r="AF735" s="107"/>
      <c r="AG735" s="107"/>
      <c r="AH735" s="107">
        <v>7</v>
      </c>
      <c r="AI735" s="107"/>
      <c r="AJ735" s="107"/>
      <c r="AK735" s="107">
        <v>3</v>
      </c>
      <c r="AL735" s="107"/>
      <c r="AM735" s="107"/>
      <c r="AN735" s="107"/>
      <c r="AO735" s="107"/>
      <c r="AP735" s="107"/>
      <c r="AQ735" s="107"/>
      <c r="AR735" s="107"/>
      <c r="AS735" s="107">
        <v>3</v>
      </c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50</v>
      </c>
      <c r="F736" s="107">
        <v>46</v>
      </c>
      <c r="G736" s="107"/>
      <c r="H736" s="107"/>
      <c r="I736" s="107">
        <v>4</v>
      </c>
      <c r="J736" s="107"/>
      <c r="K736" s="107">
        <v>1</v>
      </c>
      <c r="L736" s="107"/>
      <c r="M736" s="107"/>
      <c r="N736" s="107"/>
      <c r="O736" s="107"/>
      <c r="P736" s="107"/>
      <c r="Q736" s="107">
        <v>3</v>
      </c>
      <c r="R736" s="107"/>
      <c r="S736" s="107"/>
      <c r="T736" s="107">
        <v>5</v>
      </c>
      <c r="U736" s="107"/>
      <c r="V736" s="107"/>
      <c r="W736" s="107">
        <v>4</v>
      </c>
      <c r="X736" s="107"/>
      <c r="Y736" s="107">
        <v>1</v>
      </c>
      <c r="Z736" s="107"/>
      <c r="AA736" s="107"/>
      <c r="AB736" s="107">
        <v>1</v>
      </c>
      <c r="AC736" s="107"/>
      <c r="AD736" s="107">
        <v>2</v>
      </c>
      <c r="AE736" s="107"/>
      <c r="AF736" s="107"/>
      <c r="AG736" s="107"/>
      <c r="AH736" s="107">
        <v>22</v>
      </c>
      <c r="AI736" s="107"/>
      <c r="AJ736" s="107"/>
      <c r="AK736" s="107">
        <v>16</v>
      </c>
      <c r="AL736" s="107"/>
      <c r="AM736" s="107"/>
      <c r="AN736" s="107"/>
      <c r="AO736" s="107"/>
      <c r="AP736" s="107"/>
      <c r="AQ736" s="107"/>
      <c r="AR736" s="107">
        <v>38</v>
      </c>
      <c r="AS736" s="107">
        <v>5</v>
      </c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13</v>
      </c>
      <c r="F738" s="107">
        <v>6</v>
      </c>
      <c r="G738" s="107"/>
      <c r="H738" s="107"/>
      <c r="I738" s="107">
        <v>7</v>
      </c>
      <c r="J738" s="107"/>
      <c r="K738" s="107"/>
      <c r="L738" s="107"/>
      <c r="M738" s="107"/>
      <c r="N738" s="107">
        <v>7</v>
      </c>
      <c r="O738" s="107"/>
      <c r="P738" s="107"/>
      <c r="Q738" s="107"/>
      <c r="R738" s="107"/>
      <c r="S738" s="107"/>
      <c r="T738" s="107">
        <v>3</v>
      </c>
      <c r="U738" s="107"/>
      <c r="V738" s="107"/>
      <c r="W738" s="107">
        <v>2</v>
      </c>
      <c r="X738" s="107">
        <v>1</v>
      </c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3</v>
      </c>
      <c r="AL738" s="107"/>
      <c r="AM738" s="107"/>
      <c r="AN738" s="107"/>
      <c r="AO738" s="107"/>
      <c r="AP738" s="107"/>
      <c r="AQ738" s="107"/>
      <c r="AR738" s="107">
        <v>6</v>
      </c>
      <c r="AS738" s="107">
        <v>3</v>
      </c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84</v>
      </c>
      <c r="F739" s="107">
        <v>72</v>
      </c>
      <c r="G739" s="107">
        <v>1</v>
      </c>
      <c r="H739" s="107"/>
      <c r="I739" s="107">
        <v>11</v>
      </c>
      <c r="J739" s="107"/>
      <c r="K739" s="107">
        <v>8</v>
      </c>
      <c r="L739" s="107"/>
      <c r="M739" s="107">
        <v>1</v>
      </c>
      <c r="N739" s="107"/>
      <c r="O739" s="107"/>
      <c r="P739" s="107"/>
      <c r="Q739" s="107">
        <v>1</v>
      </c>
      <c r="R739" s="107">
        <v>1</v>
      </c>
      <c r="S739" s="107"/>
      <c r="T739" s="107">
        <v>5</v>
      </c>
      <c r="U739" s="107"/>
      <c r="V739" s="107">
        <v>3</v>
      </c>
      <c r="W739" s="107">
        <v>1</v>
      </c>
      <c r="X739" s="107"/>
      <c r="Y739" s="107">
        <v>1</v>
      </c>
      <c r="Z739" s="107"/>
      <c r="AA739" s="107"/>
      <c r="AB739" s="107">
        <v>3</v>
      </c>
      <c r="AC739" s="107"/>
      <c r="AD739" s="107"/>
      <c r="AE739" s="107"/>
      <c r="AF739" s="107"/>
      <c r="AG739" s="107"/>
      <c r="AH739" s="107">
        <v>39</v>
      </c>
      <c r="AI739" s="107"/>
      <c r="AJ739" s="107"/>
      <c r="AK739" s="107">
        <v>24</v>
      </c>
      <c r="AL739" s="107">
        <v>1</v>
      </c>
      <c r="AM739" s="107"/>
      <c r="AN739" s="107"/>
      <c r="AO739" s="107"/>
      <c r="AP739" s="107"/>
      <c r="AQ739" s="107"/>
      <c r="AR739" s="107">
        <v>32</v>
      </c>
      <c r="AS739" s="107">
        <v>9</v>
      </c>
      <c r="AT739" s="107"/>
      <c r="AU739" s="105"/>
      <c r="AV739" s="105"/>
    </row>
    <row r="740" spans="1:48" s="104" customFormat="1" ht="34.5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2</v>
      </c>
      <c r="F740" s="107">
        <v>2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>
        <v>2</v>
      </c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1" t="s">
        <v>2457</v>
      </c>
      <c r="C744" s="142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1" t="s">
        <v>2459</v>
      </c>
      <c r="C745" s="142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1" t="s">
        <v>2460</v>
      </c>
      <c r="C746" s="142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46.5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3</v>
      </c>
      <c r="F747" s="105">
        <f t="shared" si="16"/>
        <v>3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1</v>
      </c>
      <c r="U747" s="105">
        <f t="shared" si="16"/>
        <v>0</v>
      </c>
      <c r="V747" s="105">
        <f t="shared" si="16"/>
        <v>1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1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1</v>
      </c>
      <c r="AS747" s="105">
        <f t="shared" si="16"/>
        <v>1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1</v>
      </c>
      <c r="F748" s="107">
        <v>1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>
        <v>1</v>
      </c>
      <c r="U748" s="107"/>
      <c r="V748" s="107">
        <v>1</v>
      </c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>
        <v>1</v>
      </c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>
        <v>1</v>
      </c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46.5" customHeight="1" x14ac:dyDescent="0.2">
      <c r="A751" s="63">
        <v>739</v>
      </c>
      <c r="B751" s="6" t="s">
        <v>1184</v>
      </c>
      <c r="C751" s="64" t="s">
        <v>1183</v>
      </c>
      <c r="D751" s="64"/>
      <c r="E751" s="107">
        <v>1</v>
      </c>
      <c r="F751" s="107">
        <v>1</v>
      </c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>
        <v>1</v>
      </c>
      <c r="AL751" s="107"/>
      <c r="AM751" s="107"/>
      <c r="AN751" s="107"/>
      <c r="AO751" s="107"/>
      <c r="AP751" s="107"/>
      <c r="AQ751" s="107"/>
      <c r="AR751" s="107">
        <v>1</v>
      </c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102</v>
      </c>
      <c r="F760" s="105">
        <f t="shared" si="17"/>
        <v>56</v>
      </c>
      <c r="G760" s="105">
        <f t="shared" si="17"/>
        <v>2</v>
      </c>
      <c r="H760" s="105">
        <f t="shared" si="17"/>
        <v>0</v>
      </c>
      <c r="I760" s="105">
        <f t="shared" si="17"/>
        <v>44</v>
      </c>
      <c r="J760" s="105">
        <f t="shared" si="17"/>
        <v>0</v>
      </c>
      <c r="K760" s="105">
        <f t="shared" si="17"/>
        <v>2</v>
      </c>
      <c r="L760" s="105">
        <f t="shared" si="17"/>
        <v>0</v>
      </c>
      <c r="M760" s="105">
        <f t="shared" si="17"/>
        <v>5</v>
      </c>
      <c r="N760" s="105">
        <f t="shared" si="17"/>
        <v>2</v>
      </c>
      <c r="O760" s="105">
        <f t="shared" si="17"/>
        <v>3</v>
      </c>
      <c r="P760" s="105">
        <f t="shared" si="17"/>
        <v>0</v>
      </c>
      <c r="Q760" s="105">
        <f t="shared" si="17"/>
        <v>3</v>
      </c>
      <c r="R760" s="105">
        <f t="shared" si="17"/>
        <v>29</v>
      </c>
      <c r="S760" s="105">
        <f t="shared" si="17"/>
        <v>0</v>
      </c>
      <c r="T760" s="105">
        <f t="shared" si="17"/>
        <v>3</v>
      </c>
      <c r="U760" s="105">
        <f t="shared" si="17"/>
        <v>0</v>
      </c>
      <c r="V760" s="105">
        <f t="shared" si="17"/>
        <v>1</v>
      </c>
      <c r="W760" s="105">
        <f t="shared" si="17"/>
        <v>2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1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2</v>
      </c>
      <c r="AH760" s="105">
        <f t="shared" si="17"/>
        <v>44</v>
      </c>
      <c r="AI760" s="105">
        <f t="shared" si="17"/>
        <v>0</v>
      </c>
      <c r="AJ760" s="105">
        <f t="shared" si="17"/>
        <v>0</v>
      </c>
      <c r="AK760" s="105">
        <f t="shared" si="17"/>
        <v>3</v>
      </c>
      <c r="AL760" s="105">
        <f t="shared" si="17"/>
        <v>0</v>
      </c>
      <c r="AM760" s="105">
        <f t="shared" si="17"/>
        <v>3</v>
      </c>
      <c r="AN760" s="105">
        <f t="shared" si="17"/>
        <v>1</v>
      </c>
      <c r="AO760" s="105">
        <f t="shared" si="17"/>
        <v>0</v>
      </c>
      <c r="AP760" s="105">
        <f t="shared" si="17"/>
        <v>17</v>
      </c>
      <c r="AQ760" s="105">
        <f t="shared" si="17"/>
        <v>0</v>
      </c>
      <c r="AR760" s="105">
        <f t="shared" si="17"/>
        <v>5</v>
      </c>
      <c r="AS760" s="105">
        <f t="shared" si="17"/>
        <v>4</v>
      </c>
      <c r="AT760" s="105">
        <f t="shared" si="17"/>
        <v>2</v>
      </c>
      <c r="AU760" s="105">
        <f t="shared" si="17"/>
        <v>0</v>
      </c>
      <c r="AV760" s="105">
        <f t="shared" si="17"/>
        <v>6</v>
      </c>
    </row>
    <row r="761" spans="1:48" s="104" customFormat="1" ht="23.25" customHeight="1" x14ac:dyDescent="0.2">
      <c r="A761" s="63">
        <v>749</v>
      </c>
      <c r="B761" s="6" t="s">
        <v>1198</v>
      </c>
      <c r="C761" s="64" t="s">
        <v>1199</v>
      </c>
      <c r="D761" s="64"/>
      <c r="E761" s="107">
        <v>2</v>
      </c>
      <c r="F761" s="107"/>
      <c r="G761" s="107"/>
      <c r="H761" s="107"/>
      <c r="I761" s="107">
        <v>2</v>
      </c>
      <c r="J761" s="107"/>
      <c r="K761" s="107"/>
      <c r="L761" s="107"/>
      <c r="M761" s="107"/>
      <c r="N761" s="107"/>
      <c r="O761" s="107"/>
      <c r="P761" s="107"/>
      <c r="Q761" s="107"/>
      <c r="R761" s="107">
        <v>2</v>
      </c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24" customHeight="1" x14ac:dyDescent="0.2">
      <c r="A762" s="63">
        <v>750</v>
      </c>
      <c r="B762" s="6" t="s">
        <v>1200</v>
      </c>
      <c r="C762" s="64" t="s">
        <v>1199</v>
      </c>
      <c r="D762" s="64"/>
      <c r="E762" s="107">
        <v>2</v>
      </c>
      <c r="F762" s="107"/>
      <c r="G762" s="107"/>
      <c r="H762" s="107"/>
      <c r="I762" s="107">
        <v>2</v>
      </c>
      <c r="J762" s="107"/>
      <c r="K762" s="107"/>
      <c r="L762" s="107"/>
      <c r="M762" s="107"/>
      <c r="N762" s="107"/>
      <c r="O762" s="107"/>
      <c r="P762" s="107"/>
      <c r="Q762" s="107"/>
      <c r="R762" s="107">
        <v>2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35.25" customHeight="1" x14ac:dyDescent="0.2">
      <c r="A764" s="63">
        <v>752</v>
      </c>
      <c r="B764" s="6" t="s">
        <v>1202</v>
      </c>
      <c r="C764" s="64" t="s">
        <v>1203</v>
      </c>
      <c r="D764" s="64"/>
      <c r="E764" s="107">
        <v>1</v>
      </c>
      <c r="F764" s="107">
        <v>1</v>
      </c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>
        <v>1</v>
      </c>
      <c r="AI764" s="107"/>
      <c r="AJ764" s="107"/>
      <c r="AK764" s="107"/>
      <c r="AL764" s="107"/>
      <c r="AM764" s="107"/>
      <c r="AN764" s="107"/>
      <c r="AO764" s="107"/>
      <c r="AP764" s="107">
        <v>1</v>
      </c>
      <c r="AQ764" s="107"/>
      <c r="AR764" s="107"/>
      <c r="AS764" s="107"/>
      <c r="AT764" s="107"/>
      <c r="AU764" s="105"/>
      <c r="AV764" s="105"/>
    </row>
    <row r="765" spans="1:48" s="104" customFormat="1" ht="36.75" customHeight="1" x14ac:dyDescent="0.2">
      <c r="A765" s="63">
        <v>753</v>
      </c>
      <c r="B765" s="6" t="s">
        <v>1204</v>
      </c>
      <c r="C765" s="64" t="s">
        <v>1203</v>
      </c>
      <c r="D765" s="64"/>
      <c r="E765" s="107">
        <v>4</v>
      </c>
      <c r="F765" s="107">
        <v>2</v>
      </c>
      <c r="G765" s="107"/>
      <c r="H765" s="107"/>
      <c r="I765" s="107">
        <v>2</v>
      </c>
      <c r="J765" s="107"/>
      <c r="K765" s="107"/>
      <c r="L765" s="107"/>
      <c r="M765" s="107"/>
      <c r="N765" s="107"/>
      <c r="O765" s="107">
        <v>2</v>
      </c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>
        <v>2</v>
      </c>
      <c r="AI765" s="107"/>
      <c r="AJ765" s="107"/>
      <c r="AK765" s="107"/>
      <c r="AL765" s="107"/>
      <c r="AM765" s="107"/>
      <c r="AN765" s="107"/>
      <c r="AO765" s="107"/>
      <c r="AP765" s="107">
        <v>2</v>
      </c>
      <c r="AQ765" s="107"/>
      <c r="AR765" s="107">
        <v>2</v>
      </c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1" t="s">
        <v>2461</v>
      </c>
      <c r="C766" s="142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x14ac:dyDescent="0.2">
      <c r="A772" s="63">
        <v>760</v>
      </c>
      <c r="B772" s="6" t="s">
        <v>1212</v>
      </c>
      <c r="C772" s="64" t="s">
        <v>1213</v>
      </c>
      <c r="D772" s="64"/>
      <c r="E772" s="107">
        <v>1</v>
      </c>
      <c r="F772" s="107"/>
      <c r="G772" s="107"/>
      <c r="H772" s="107"/>
      <c r="I772" s="107">
        <v>1</v>
      </c>
      <c r="J772" s="107"/>
      <c r="K772" s="107"/>
      <c r="L772" s="107"/>
      <c r="M772" s="107"/>
      <c r="N772" s="107"/>
      <c r="O772" s="107"/>
      <c r="P772" s="107"/>
      <c r="Q772" s="107"/>
      <c r="R772" s="107">
        <v>1</v>
      </c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1" t="s">
        <v>2463</v>
      </c>
      <c r="C775" s="142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15</v>
      </c>
      <c r="F776" s="107">
        <v>8</v>
      </c>
      <c r="G776" s="107"/>
      <c r="H776" s="107"/>
      <c r="I776" s="107">
        <v>7</v>
      </c>
      <c r="J776" s="107"/>
      <c r="K776" s="107"/>
      <c r="L776" s="107"/>
      <c r="M776" s="107"/>
      <c r="N776" s="107"/>
      <c r="O776" s="107"/>
      <c r="P776" s="107"/>
      <c r="Q776" s="107"/>
      <c r="R776" s="107">
        <v>7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7</v>
      </c>
      <c r="AI776" s="107"/>
      <c r="AJ776" s="107"/>
      <c r="AK776" s="107"/>
      <c r="AL776" s="107"/>
      <c r="AM776" s="107">
        <v>1</v>
      </c>
      <c r="AN776" s="107"/>
      <c r="AO776" s="107"/>
      <c r="AP776" s="107">
        <v>3</v>
      </c>
      <c r="AQ776" s="107"/>
      <c r="AR776" s="107">
        <v>1</v>
      </c>
      <c r="AS776" s="107"/>
      <c r="AT776" s="107">
        <v>2</v>
      </c>
      <c r="AU776" s="105"/>
      <c r="AV776" s="105"/>
    </row>
    <row r="777" spans="1:48" s="104" customFormat="1" ht="12.95" customHeight="1" x14ac:dyDescent="0.2">
      <c r="A777" s="63">
        <v>765</v>
      </c>
      <c r="B777" s="6" t="s">
        <v>1218</v>
      </c>
      <c r="C777" s="64" t="s">
        <v>1217</v>
      </c>
      <c r="D777" s="64"/>
      <c r="E777" s="107">
        <v>2</v>
      </c>
      <c r="F777" s="107"/>
      <c r="G777" s="107"/>
      <c r="H777" s="107"/>
      <c r="I777" s="107">
        <v>2</v>
      </c>
      <c r="J777" s="107"/>
      <c r="K777" s="107"/>
      <c r="L777" s="107"/>
      <c r="M777" s="107"/>
      <c r="N777" s="107">
        <v>1</v>
      </c>
      <c r="O777" s="107"/>
      <c r="P777" s="107"/>
      <c r="Q777" s="107"/>
      <c r="R777" s="107">
        <v>1</v>
      </c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8</v>
      </c>
      <c r="F778" s="107">
        <v>3</v>
      </c>
      <c r="G778" s="107"/>
      <c r="H778" s="107"/>
      <c r="I778" s="107">
        <v>5</v>
      </c>
      <c r="J778" s="107"/>
      <c r="K778" s="107"/>
      <c r="L778" s="107"/>
      <c r="M778" s="107">
        <v>2</v>
      </c>
      <c r="N778" s="107"/>
      <c r="O778" s="107"/>
      <c r="P778" s="107"/>
      <c r="Q778" s="107"/>
      <c r="R778" s="107">
        <v>3</v>
      </c>
      <c r="S778" s="107"/>
      <c r="T778" s="107">
        <v>1</v>
      </c>
      <c r="U778" s="107"/>
      <c r="V778" s="107"/>
      <c r="W778" s="107">
        <v>1</v>
      </c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>
        <v>2</v>
      </c>
      <c r="AH778" s="107"/>
      <c r="AI778" s="107"/>
      <c r="AJ778" s="107"/>
      <c r="AK778" s="107"/>
      <c r="AL778" s="107"/>
      <c r="AM778" s="107"/>
      <c r="AN778" s="107"/>
      <c r="AO778" s="107"/>
      <c r="AP778" s="107">
        <v>3</v>
      </c>
      <c r="AQ778" s="107"/>
      <c r="AR778" s="107"/>
      <c r="AS778" s="107">
        <v>1</v>
      </c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8</v>
      </c>
      <c r="F779" s="107">
        <v>2</v>
      </c>
      <c r="G779" s="107"/>
      <c r="H779" s="107"/>
      <c r="I779" s="107">
        <v>6</v>
      </c>
      <c r="J779" s="107"/>
      <c r="K779" s="107">
        <v>1</v>
      </c>
      <c r="L779" s="107"/>
      <c r="M779" s="107">
        <v>1</v>
      </c>
      <c r="N779" s="107">
        <v>1</v>
      </c>
      <c r="O779" s="107"/>
      <c r="P779" s="107"/>
      <c r="Q779" s="107"/>
      <c r="R779" s="107">
        <v>3</v>
      </c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>
        <v>2</v>
      </c>
      <c r="AN779" s="107"/>
      <c r="AO779" s="107"/>
      <c r="AP779" s="107">
        <v>2</v>
      </c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14</v>
      </c>
      <c r="F780" s="107">
        <v>3</v>
      </c>
      <c r="G780" s="107">
        <v>1</v>
      </c>
      <c r="H780" s="107"/>
      <c r="I780" s="107">
        <v>10</v>
      </c>
      <c r="J780" s="107"/>
      <c r="K780" s="107">
        <v>1</v>
      </c>
      <c r="L780" s="107"/>
      <c r="M780" s="107">
        <v>2</v>
      </c>
      <c r="N780" s="107"/>
      <c r="O780" s="107">
        <v>1</v>
      </c>
      <c r="P780" s="107"/>
      <c r="Q780" s="107">
        <v>1</v>
      </c>
      <c r="R780" s="107">
        <v>5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3</v>
      </c>
      <c r="AL780" s="107"/>
      <c r="AM780" s="107"/>
      <c r="AN780" s="107">
        <v>1</v>
      </c>
      <c r="AO780" s="107"/>
      <c r="AP780" s="107">
        <v>2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x14ac:dyDescent="0.2">
      <c r="A783" s="63">
        <v>771</v>
      </c>
      <c r="B783" s="6" t="s">
        <v>1227</v>
      </c>
      <c r="C783" s="64" t="s">
        <v>1225</v>
      </c>
      <c r="D783" s="64"/>
      <c r="E783" s="107">
        <v>3</v>
      </c>
      <c r="F783" s="107"/>
      <c r="G783" s="107">
        <v>1</v>
      </c>
      <c r="H783" s="107"/>
      <c r="I783" s="107">
        <v>2</v>
      </c>
      <c r="J783" s="107"/>
      <c r="K783" s="107"/>
      <c r="L783" s="107"/>
      <c r="M783" s="107"/>
      <c r="N783" s="107"/>
      <c r="O783" s="107"/>
      <c r="P783" s="107"/>
      <c r="Q783" s="107"/>
      <c r="R783" s="107">
        <v>2</v>
      </c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1" t="s">
        <v>2465</v>
      </c>
      <c r="C801" s="142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24.7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28</v>
      </c>
      <c r="F802" s="107">
        <v>26</v>
      </c>
      <c r="G802" s="107"/>
      <c r="H802" s="107"/>
      <c r="I802" s="107">
        <v>2</v>
      </c>
      <c r="J802" s="107"/>
      <c r="K802" s="107"/>
      <c r="L802" s="107"/>
      <c r="M802" s="107"/>
      <c r="N802" s="107"/>
      <c r="O802" s="107"/>
      <c r="P802" s="107"/>
      <c r="Q802" s="107"/>
      <c r="R802" s="107">
        <v>2</v>
      </c>
      <c r="S802" s="107"/>
      <c r="T802" s="107">
        <v>1</v>
      </c>
      <c r="U802" s="107"/>
      <c r="V802" s="107"/>
      <c r="W802" s="107">
        <v>1</v>
      </c>
      <c r="X802" s="107"/>
      <c r="Y802" s="107"/>
      <c r="Z802" s="107"/>
      <c r="AA802" s="107"/>
      <c r="AB802" s="107">
        <v>1</v>
      </c>
      <c r="AC802" s="107"/>
      <c r="AD802" s="107"/>
      <c r="AE802" s="107"/>
      <c r="AF802" s="107"/>
      <c r="AG802" s="107"/>
      <c r="AH802" s="107">
        <v>24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>
        <v>2</v>
      </c>
      <c r="AS802" s="107">
        <v>3</v>
      </c>
      <c r="AT802" s="107"/>
      <c r="AU802" s="105"/>
      <c r="AV802" s="105">
        <v>6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24" customHeight="1" x14ac:dyDescent="0.2">
      <c r="A804" s="63">
        <v>792</v>
      </c>
      <c r="B804" s="6" t="s">
        <v>1250</v>
      </c>
      <c r="C804" s="64" t="s">
        <v>1248</v>
      </c>
      <c r="D804" s="64"/>
      <c r="E804" s="107">
        <v>1</v>
      </c>
      <c r="F804" s="107"/>
      <c r="G804" s="107"/>
      <c r="H804" s="107"/>
      <c r="I804" s="107">
        <v>1</v>
      </c>
      <c r="J804" s="107"/>
      <c r="K804" s="107"/>
      <c r="L804" s="107"/>
      <c r="M804" s="107"/>
      <c r="N804" s="107"/>
      <c r="O804" s="107"/>
      <c r="P804" s="107"/>
      <c r="Q804" s="107">
        <v>1</v>
      </c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15.7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15.7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10</v>
      </c>
      <c r="F811" s="107">
        <v>9</v>
      </c>
      <c r="G811" s="107"/>
      <c r="H811" s="107"/>
      <c r="I811" s="107">
        <v>1</v>
      </c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>
        <v>1</v>
      </c>
      <c r="U811" s="107"/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8</v>
      </c>
      <c r="AI811" s="107"/>
      <c r="AJ811" s="107"/>
      <c r="AK811" s="107"/>
      <c r="AL811" s="107"/>
      <c r="AM811" s="107"/>
      <c r="AN811" s="107"/>
      <c r="AO811" s="107"/>
      <c r="AP811" s="107">
        <v>3</v>
      </c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x14ac:dyDescent="0.2">
      <c r="A813" s="63">
        <v>801</v>
      </c>
      <c r="B813" s="6" t="s">
        <v>1260</v>
      </c>
      <c r="C813" s="64" t="s">
        <v>1261</v>
      </c>
      <c r="D813" s="64"/>
      <c r="E813" s="105">
        <v>1</v>
      </c>
      <c r="F813" s="107"/>
      <c r="G813" s="107"/>
      <c r="H813" s="107"/>
      <c r="I813" s="107">
        <v>1</v>
      </c>
      <c r="J813" s="107"/>
      <c r="K813" s="107"/>
      <c r="L813" s="107"/>
      <c r="M813" s="107"/>
      <c r="N813" s="107"/>
      <c r="O813" s="107"/>
      <c r="P813" s="107"/>
      <c r="Q813" s="107">
        <v>1</v>
      </c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4">
        <f t="shared" ref="E818:AV818" si="18">SUM(E819:E883)</f>
        <v>150</v>
      </c>
      <c r="F818" s="144">
        <f t="shared" si="18"/>
        <v>140</v>
      </c>
      <c r="G818" s="144">
        <f t="shared" si="18"/>
        <v>1</v>
      </c>
      <c r="H818" s="144">
        <f t="shared" si="18"/>
        <v>0</v>
      </c>
      <c r="I818" s="144">
        <f t="shared" si="18"/>
        <v>9</v>
      </c>
      <c r="J818" s="144">
        <f t="shared" si="18"/>
        <v>0</v>
      </c>
      <c r="K818" s="144">
        <f t="shared" si="18"/>
        <v>0</v>
      </c>
      <c r="L818" s="144">
        <f t="shared" si="18"/>
        <v>0</v>
      </c>
      <c r="M818" s="144">
        <f t="shared" si="18"/>
        <v>0</v>
      </c>
      <c r="N818" s="144">
        <f t="shared" si="18"/>
        <v>0</v>
      </c>
      <c r="O818" s="144">
        <f t="shared" si="18"/>
        <v>0</v>
      </c>
      <c r="P818" s="144">
        <f t="shared" si="18"/>
        <v>0</v>
      </c>
      <c r="Q818" s="144">
        <f t="shared" si="18"/>
        <v>4</v>
      </c>
      <c r="R818" s="144">
        <f t="shared" si="18"/>
        <v>5</v>
      </c>
      <c r="S818" s="144">
        <f t="shared" si="18"/>
        <v>0</v>
      </c>
      <c r="T818" s="144">
        <f t="shared" si="18"/>
        <v>33</v>
      </c>
      <c r="U818" s="144">
        <f t="shared" si="18"/>
        <v>6</v>
      </c>
      <c r="V818" s="144">
        <f t="shared" si="18"/>
        <v>6</v>
      </c>
      <c r="W818" s="144">
        <f t="shared" si="18"/>
        <v>8</v>
      </c>
      <c r="X818" s="144">
        <f t="shared" si="18"/>
        <v>10</v>
      </c>
      <c r="Y818" s="144">
        <f t="shared" si="18"/>
        <v>3</v>
      </c>
      <c r="Z818" s="144">
        <f t="shared" si="18"/>
        <v>0</v>
      </c>
      <c r="AA818" s="144">
        <f t="shared" si="18"/>
        <v>0</v>
      </c>
      <c r="AB818" s="144">
        <f t="shared" si="18"/>
        <v>10</v>
      </c>
      <c r="AC818" s="144">
        <f t="shared" si="18"/>
        <v>0</v>
      </c>
      <c r="AD818" s="144">
        <f t="shared" si="18"/>
        <v>63</v>
      </c>
      <c r="AE818" s="144">
        <f t="shared" si="18"/>
        <v>1</v>
      </c>
      <c r="AF818" s="144">
        <f t="shared" si="18"/>
        <v>0</v>
      </c>
      <c r="AG818" s="144">
        <f t="shared" si="18"/>
        <v>0</v>
      </c>
      <c r="AH818" s="144">
        <f t="shared" si="18"/>
        <v>6</v>
      </c>
      <c r="AI818" s="144">
        <f t="shared" si="18"/>
        <v>0</v>
      </c>
      <c r="AJ818" s="144">
        <f t="shared" si="18"/>
        <v>1</v>
      </c>
      <c r="AK818" s="144">
        <f t="shared" si="18"/>
        <v>24</v>
      </c>
      <c r="AL818" s="144">
        <f t="shared" si="18"/>
        <v>0</v>
      </c>
      <c r="AM818" s="144">
        <f t="shared" si="18"/>
        <v>2</v>
      </c>
      <c r="AN818" s="144">
        <f t="shared" si="18"/>
        <v>0</v>
      </c>
      <c r="AO818" s="144">
        <f t="shared" si="18"/>
        <v>0</v>
      </c>
      <c r="AP818" s="144">
        <f t="shared" si="18"/>
        <v>2</v>
      </c>
      <c r="AQ818" s="144">
        <f t="shared" si="18"/>
        <v>0</v>
      </c>
      <c r="AR818" s="144">
        <f t="shared" si="18"/>
        <v>8</v>
      </c>
      <c r="AS818" s="144">
        <f t="shared" si="18"/>
        <v>90</v>
      </c>
      <c r="AT818" s="144">
        <f t="shared" si="18"/>
        <v>1</v>
      </c>
      <c r="AU818" s="144">
        <f t="shared" si="18"/>
        <v>0</v>
      </c>
      <c r="AV818" s="144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21" customHeight="1" x14ac:dyDescent="0.2">
      <c r="A820" s="63">
        <v>808</v>
      </c>
      <c r="B820" s="6" t="s">
        <v>1271</v>
      </c>
      <c r="C820" s="64" t="s">
        <v>1270</v>
      </c>
      <c r="D820" s="64"/>
      <c r="E820" s="107">
        <v>1</v>
      </c>
      <c r="F820" s="107"/>
      <c r="G820" s="107"/>
      <c r="H820" s="107"/>
      <c r="I820" s="107">
        <v>1</v>
      </c>
      <c r="J820" s="107"/>
      <c r="K820" s="107"/>
      <c r="L820" s="107"/>
      <c r="M820" s="107"/>
      <c r="N820" s="107"/>
      <c r="O820" s="107"/>
      <c r="P820" s="107"/>
      <c r="Q820" s="107"/>
      <c r="R820" s="107">
        <v>1</v>
      </c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customHeight="1" x14ac:dyDescent="0.2">
      <c r="A834" s="63">
        <v>822</v>
      </c>
      <c r="B834" s="6" t="s">
        <v>1291</v>
      </c>
      <c r="C834" s="64" t="s">
        <v>1292</v>
      </c>
      <c r="D834" s="64"/>
      <c r="E834" s="107">
        <v>1</v>
      </c>
      <c r="F834" s="107">
        <v>1</v>
      </c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>
        <v>1</v>
      </c>
      <c r="U834" s="107"/>
      <c r="V834" s="107"/>
      <c r="W834" s="107"/>
      <c r="X834" s="107">
        <v>1</v>
      </c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>
        <v>1</v>
      </c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5.7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4</v>
      </c>
      <c r="F844" s="107">
        <v>4</v>
      </c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>
        <v>4</v>
      </c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7</v>
      </c>
      <c r="F848" s="107">
        <v>7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>
        <v>1</v>
      </c>
      <c r="AF848" s="107"/>
      <c r="AG848" s="107"/>
      <c r="AH848" s="107"/>
      <c r="AI848" s="107"/>
      <c r="AJ848" s="107"/>
      <c r="AK848" s="107">
        <v>6</v>
      </c>
      <c r="AL848" s="107"/>
      <c r="AM848" s="107"/>
      <c r="AN848" s="107"/>
      <c r="AO848" s="107"/>
      <c r="AP848" s="107"/>
      <c r="AQ848" s="107"/>
      <c r="AR848" s="107">
        <v>5</v>
      </c>
      <c r="AS848" s="107"/>
      <c r="AT848" s="107"/>
      <c r="AU848" s="105"/>
      <c r="AV848" s="105"/>
    </row>
    <row r="849" spans="1:48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1</v>
      </c>
      <c r="F849" s="107">
        <v>1</v>
      </c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22.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>
        <v>1</v>
      </c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34.5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2</v>
      </c>
      <c r="F856" s="107">
        <v>2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>
        <v>1</v>
      </c>
      <c r="AI856" s="107"/>
      <c r="AJ856" s="107"/>
      <c r="AK856" s="107">
        <v>1</v>
      </c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15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4</v>
      </c>
      <c r="F858" s="107">
        <v>3</v>
      </c>
      <c r="G858" s="107"/>
      <c r="H858" s="107"/>
      <c r="I858" s="107">
        <v>1</v>
      </c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>
        <v>2</v>
      </c>
      <c r="AC858" s="107"/>
      <c r="AD858" s="107">
        <v>1</v>
      </c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2</v>
      </c>
      <c r="AQ858" s="107"/>
      <c r="AR858" s="107"/>
      <c r="AS858" s="107">
        <v>3</v>
      </c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74</v>
      </c>
      <c r="F859" s="107">
        <v>68</v>
      </c>
      <c r="G859" s="107"/>
      <c r="H859" s="107"/>
      <c r="I859" s="107">
        <v>6</v>
      </c>
      <c r="J859" s="107"/>
      <c r="K859" s="107"/>
      <c r="L859" s="107"/>
      <c r="M859" s="107"/>
      <c r="N859" s="107"/>
      <c r="O859" s="107"/>
      <c r="P859" s="107"/>
      <c r="Q859" s="107">
        <v>3</v>
      </c>
      <c r="R859" s="107">
        <v>3</v>
      </c>
      <c r="S859" s="107"/>
      <c r="T859" s="107">
        <v>3</v>
      </c>
      <c r="U859" s="107"/>
      <c r="V859" s="107">
        <v>1</v>
      </c>
      <c r="W859" s="107">
        <v>1</v>
      </c>
      <c r="X859" s="107"/>
      <c r="Y859" s="107">
        <v>1</v>
      </c>
      <c r="Z859" s="107"/>
      <c r="AA859" s="107"/>
      <c r="AB859" s="107">
        <v>7</v>
      </c>
      <c r="AC859" s="107"/>
      <c r="AD859" s="107">
        <v>50</v>
      </c>
      <c r="AE859" s="107"/>
      <c r="AF859" s="107"/>
      <c r="AG859" s="107"/>
      <c r="AH859" s="107"/>
      <c r="AI859" s="107"/>
      <c r="AJ859" s="107">
        <v>1</v>
      </c>
      <c r="AK859" s="107">
        <v>6</v>
      </c>
      <c r="AL859" s="107"/>
      <c r="AM859" s="107">
        <v>1</v>
      </c>
      <c r="AN859" s="107"/>
      <c r="AO859" s="107"/>
      <c r="AP859" s="107"/>
      <c r="AQ859" s="107"/>
      <c r="AR859" s="107">
        <v>1</v>
      </c>
      <c r="AS859" s="107">
        <v>55</v>
      </c>
      <c r="AT859" s="107"/>
      <c r="AU859" s="105"/>
      <c r="AV859" s="105"/>
    </row>
    <row r="860" spans="1:48" s="104" customFormat="1" ht="25.7" customHeight="1" x14ac:dyDescent="0.2">
      <c r="A860" s="63">
        <v>848</v>
      </c>
      <c r="B860" s="6" t="s">
        <v>1328</v>
      </c>
      <c r="C860" s="64" t="s">
        <v>1329</v>
      </c>
      <c r="D860" s="64"/>
      <c r="E860" s="107">
        <v>1</v>
      </c>
      <c r="F860" s="107">
        <v>1</v>
      </c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>
        <v>1</v>
      </c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33.75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9</v>
      </c>
      <c r="F861" s="107">
        <v>8</v>
      </c>
      <c r="G861" s="107"/>
      <c r="H861" s="107"/>
      <c r="I861" s="107">
        <v>1</v>
      </c>
      <c r="J861" s="107"/>
      <c r="K861" s="107"/>
      <c r="L861" s="107"/>
      <c r="M861" s="107"/>
      <c r="N861" s="107"/>
      <c r="O861" s="107"/>
      <c r="P861" s="107"/>
      <c r="Q861" s="107">
        <v>1</v>
      </c>
      <c r="R861" s="107"/>
      <c r="S861" s="107"/>
      <c r="T861" s="107">
        <v>1</v>
      </c>
      <c r="U861" s="107"/>
      <c r="V861" s="107"/>
      <c r="W861" s="107"/>
      <c r="X861" s="107">
        <v>1</v>
      </c>
      <c r="Y861" s="107"/>
      <c r="Z861" s="107"/>
      <c r="AA861" s="107"/>
      <c r="AB861" s="107">
        <v>1</v>
      </c>
      <c r="AC861" s="107"/>
      <c r="AD861" s="107">
        <v>2</v>
      </c>
      <c r="AE861" s="107"/>
      <c r="AF861" s="107"/>
      <c r="AG861" s="107"/>
      <c r="AH861" s="107"/>
      <c r="AI861" s="107"/>
      <c r="AJ861" s="107"/>
      <c r="AK861" s="107">
        <v>4</v>
      </c>
      <c r="AL861" s="107"/>
      <c r="AM861" s="107"/>
      <c r="AN861" s="107"/>
      <c r="AO861" s="107"/>
      <c r="AP861" s="107"/>
      <c r="AQ861" s="107"/>
      <c r="AR861" s="107"/>
      <c r="AS861" s="107">
        <v>4</v>
      </c>
      <c r="AT861" s="107"/>
      <c r="AU861" s="105"/>
      <c r="AV861" s="105"/>
    </row>
    <row r="862" spans="1:48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>
        <v>1</v>
      </c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customHeight="1" x14ac:dyDescent="0.2">
      <c r="A863" s="63">
        <v>851</v>
      </c>
      <c r="B863" s="6" t="s">
        <v>1332</v>
      </c>
      <c r="C863" s="64" t="s">
        <v>1331</v>
      </c>
      <c r="D863" s="64"/>
      <c r="E863" s="107">
        <v>1</v>
      </c>
      <c r="F863" s="107">
        <v>1</v>
      </c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>
        <v>1</v>
      </c>
      <c r="AL863" s="107"/>
      <c r="AM863" s="107"/>
      <c r="AN863" s="107"/>
      <c r="AO863" s="107"/>
      <c r="AP863" s="107"/>
      <c r="AQ863" s="107"/>
      <c r="AR863" s="107">
        <v>1</v>
      </c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19</v>
      </c>
      <c r="F866" s="107">
        <v>19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18</v>
      </c>
      <c r="U866" s="107">
        <v>5</v>
      </c>
      <c r="V866" s="107">
        <v>4</v>
      </c>
      <c r="W866" s="107">
        <v>5</v>
      </c>
      <c r="X866" s="107">
        <v>3</v>
      </c>
      <c r="Y866" s="107">
        <v>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1</v>
      </c>
      <c r="AL866" s="107"/>
      <c r="AM866" s="107"/>
      <c r="AN866" s="107"/>
      <c r="AO866" s="107"/>
      <c r="AP866" s="107"/>
      <c r="AQ866" s="107"/>
      <c r="AR866" s="107"/>
      <c r="AS866" s="107">
        <v>17</v>
      </c>
      <c r="AT866" s="107">
        <v>1</v>
      </c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21</v>
      </c>
      <c r="F871" s="107">
        <v>20</v>
      </c>
      <c r="G871" s="107">
        <v>1</v>
      </c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9</v>
      </c>
      <c r="U871" s="107">
        <v>1</v>
      </c>
      <c r="V871" s="107">
        <v>1</v>
      </c>
      <c r="W871" s="107">
        <v>2</v>
      </c>
      <c r="X871" s="107">
        <v>5</v>
      </c>
      <c r="Y871" s="107"/>
      <c r="Z871" s="107"/>
      <c r="AA871" s="107"/>
      <c r="AB871" s="107"/>
      <c r="AC871" s="107"/>
      <c r="AD871" s="107">
        <v>10</v>
      </c>
      <c r="AE871" s="107"/>
      <c r="AF871" s="107"/>
      <c r="AG871" s="107"/>
      <c r="AH871" s="107">
        <v>1</v>
      </c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>
        <v>9</v>
      </c>
      <c r="AT871" s="107"/>
      <c r="AU871" s="105"/>
      <c r="AV871" s="105"/>
    </row>
    <row r="872" spans="1:48" s="104" customFormat="1" ht="1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3</v>
      </c>
      <c r="F872" s="107">
        <v>3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>
        <v>1</v>
      </c>
      <c r="U872" s="107"/>
      <c r="V872" s="107"/>
      <c r="W872" s="107"/>
      <c r="X872" s="107"/>
      <c r="Y872" s="107">
        <v>1</v>
      </c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>
        <v>1</v>
      </c>
      <c r="AN872" s="107"/>
      <c r="AO872" s="107"/>
      <c r="AP872" s="107"/>
      <c r="AQ872" s="107"/>
      <c r="AR872" s="107"/>
      <c r="AS872" s="107">
        <v>1</v>
      </c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265</v>
      </c>
      <c r="F884" s="105">
        <f t="shared" si="19"/>
        <v>252</v>
      </c>
      <c r="G884" s="105">
        <f t="shared" si="19"/>
        <v>0</v>
      </c>
      <c r="H884" s="105">
        <f t="shared" si="19"/>
        <v>0</v>
      </c>
      <c r="I884" s="105">
        <f t="shared" si="19"/>
        <v>13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1</v>
      </c>
      <c r="N884" s="105">
        <f t="shared" si="19"/>
        <v>1</v>
      </c>
      <c r="O884" s="105">
        <f t="shared" si="19"/>
        <v>0</v>
      </c>
      <c r="P884" s="105">
        <f t="shared" si="19"/>
        <v>0</v>
      </c>
      <c r="Q884" s="105">
        <f t="shared" si="19"/>
        <v>10</v>
      </c>
      <c r="R884" s="105">
        <f t="shared" si="19"/>
        <v>1</v>
      </c>
      <c r="S884" s="105">
        <f t="shared" si="19"/>
        <v>0</v>
      </c>
      <c r="T884" s="105">
        <f t="shared" si="19"/>
        <v>8</v>
      </c>
      <c r="U884" s="105">
        <f t="shared" si="19"/>
        <v>0</v>
      </c>
      <c r="V884" s="105">
        <f t="shared" si="19"/>
        <v>0</v>
      </c>
      <c r="W884" s="105">
        <f t="shared" si="19"/>
        <v>2</v>
      </c>
      <c r="X884" s="105">
        <f t="shared" si="19"/>
        <v>4</v>
      </c>
      <c r="Y884" s="105">
        <f t="shared" si="19"/>
        <v>2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2</v>
      </c>
      <c r="AD884" s="105">
        <f t="shared" si="19"/>
        <v>28</v>
      </c>
      <c r="AE884" s="105">
        <f t="shared" si="19"/>
        <v>0</v>
      </c>
      <c r="AF884" s="105">
        <f t="shared" si="19"/>
        <v>7</v>
      </c>
      <c r="AG884" s="105">
        <f t="shared" si="19"/>
        <v>0</v>
      </c>
      <c r="AH884" s="105">
        <f t="shared" si="19"/>
        <v>30</v>
      </c>
      <c r="AI884" s="105">
        <f t="shared" si="19"/>
        <v>0</v>
      </c>
      <c r="AJ884" s="105">
        <f t="shared" si="19"/>
        <v>0</v>
      </c>
      <c r="AK884" s="105">
        <f t="shared" si="19"/>
        <v>173</v>
      </c>
      <c r="AL884" s="105">
        <f t="shared" si="19"/>
        <v>3</v>
      </c>
      <c r="AM884" s="105">
        <f t="shared" si="19"/>
        <v>1</v>
      </c>
      <c r="AN884" s="105">
        <f t="shared" si="19"/>
        <v>0</v>
      </c>
      <c r="AO884" s="105">
        <f t="shared" si="19"/>
        <v>1</v>
      </c>
      <c r="AP884" s="105">
        <f t="shared" si="19"/>
        <v>0</v>
      </c>
      <c r="AQ884" s="105">
        <f t="shared" si="19"/>
        <v>0</v>
      </c>
      <c r="AR884" s="105">
        <f t="shared" si="19"/>
        <v>2</v>
      </c>
      <c r="AS884" s="105">
        <f t="shared" si="19"/>
        <v>12</v>
      </c>
      <c r="AT884" s="105">
        <f t="shared" si="19"/>
        <v>58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>
        <v>1</v>
      </c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07">
        <v>2</v>
      </c>
      <c r="F902" s="107">
        <v>2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>
        <v>1</v>
      </c>
      <c r="AI902" s="107"/>
      <c r="AJ902" s="107"/>
      <c r="AK902" s="107">
        <v>1</v>
      </c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customHeight="1" x14ac:dyDescent="0.2">
      <c r="A904" s="63">
        <v>892</v>
      </c>
      <c r="B904" s="6" t="s">
        <v>1384</v>
      </c>
      <c r="C904" s="64" t="s">
        <v>1385</v>
      </c>
      <c r="D904" s="64"/>
      <c r="E904" s="107">
        <v>1</v>
      </c>
      <c r="F904" s="107"/>
      <c r="G904" s="107"/>
      <c r="H904" s="107"/>
      <c r="I904" s="107">
        <v>1</v>
      </c>
      <c r="J904" s="107"/>
      <c r="K904" s="107"/>
      <c r="L904" s="107"/>
      <c r="M904" s="107">
        <v>1</v>
      </c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10</v>
      </c>
      <c r="F906" s="107">
        <v>6</v>
      </c>
      <c r="G906" s="107"/>
      <c r="H906" s="107"/>
      <c r="I906" s="107">
        <v>4</v>
      </c>
      <c r="J906" s="107"/>
      <c r="K906" s="107"/>
      <c r="L906" s="107"/>
      <c r="M906" s="107"/>
      <c r="N906" s="107">
        <v>1</v>
      </c>
      <c r="O906" s="107"/>
      <c r="P906" s="107"/>
      <c r="Q906" s="107">
        <v>2</v>
      </c>
      <c r="R906" s="107">
        <v>1</v>
      </c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6</v>
      </c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236</v>
      </c>
      <c r="F907" s="107">
        <v>228</v>
      </c>
      <c r="G907" s="107"/>
      <c r="H907" s="107"/>
      <c r="I907" s="107">
        <v>8</v>
      </c>
      <c r="J907" s="107"/>
      <c r="K907" s="107"/>
      <c r="L907" s="107"/>
      <c r="M907" s="107"/>
      <c r="N907" s="107"/>
      <c r="O907" s="107"/>
      <c r="P907" s="107"/>
      <c r="Q907" s="107">
        <v>8</v>
      </c>
      <c r="R907" s="107"/>
      <c r="S907" s="107"/>
      <c r="T907" s="107">
        <v>7</v>
      </c>
      <c r="U907" s="107"/>
      <c r="V907" s="107"/>
      <c r="W907" s="107">
        <v>2</v>
      </c>
      <c r="X907" s="107">
        <v>4</v>
      </c>
      <c r="Y907" s="107">
        <v>1</v>
      </c>
      <c r="Z907" s="107"/>
      <c r="AA907" s="107"/>
      <c r="AB907" s="107"/>
      <c r="AC907" s="107">
        <v>2</v>
      </c>
      <c r="AD907" s="107">
        <v>26</v>
      </c>
      <c r="AE907" s="107"/>
      <c r="AF907" s="107">
        <v>5</v>
      </c>
      <c r="AG907" s="107"/>
      <c r="AH907" s="107">
        <v>27</v>
      </c>
      <c r="AI907" s="107"/>
      <c r="AJ907" s="107"/>
      <c r="AK907" s="107">
        <v>159</v>
      </c>
      <c r="AL907" s="107">
        <v>2</v>
      </c>
      <c r="AM907" s="107"/>
      <c r="AN907" s="107"/>
      <c r="AO907" s="107">
        <v>1</v>
      </c>
      <c r="AP907" s="107"/>
      <c r="AQ907" s="107"/>
      <c r="AR907" s="107">
        <v>1</v>
      </c>
      <c r="AS907" s="107">
        <v>12</v>
      </c>
      <c r="AT907" s="107">
        <v>53</v>
      </c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>
        <v>1</v>
      </c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2</v>
      </c>
      <c r="F911" s="107">
        <v>2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>
        <v>1</v>
      </c>
      <c r="AE911" s="107"/>
      <c r="AF911" s="107"/>
      <c r="AG911" s="107"/>
      <c r="AH911" s="107"/>
      <c r="AI911" s="107"/>
      <c r="AJ911" s="107"/>
      <c r="AK911" s="107">
        <v>1</v>
      </c>
      <c r="AL911" s="107"/>
      <c r="AM911" s="107"/>
      <c r="AN911" s="107"/>
      <c r="AO911" s="107"/>
      <c r="AP911" s="107"/>
      <c r="AQ911" s="107"/>
      <c r="AR911" s="107"/>
      <c r="AS911" s="107"/>
      <c r="AT911" s="107">
        <v>1</v>
      </c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customHeight="1" x14ac:dyDescent="0.2">
      <c r="A915" s="63">
        <v>903</v>
      </c>
      <c r="B915" s="6" t="s">
        <v>1398</v>
      </c>
      <c r="C915" s="64" t="s">
        <v>1396</v>
      </c>
      <c r="D915" s="64"/>
      <c r="E915" s="107">
        <v>2</v>
      </c>
      <c r="F915" s="107">
        <v>2</v>
      </c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>
        <v>1</v>
      </c>
      <c r="AE915" s="107"/>
      <c r="AF915" s="107"/>
      <c r="AG915" s="107"/>
      <c r="AH915" s="107">
        <v>1</v>
      </c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>
        <v>1</v>
      </c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80.25" customHeight="1" x14ac:dyDescent="0.2">
      <c r="A919" s="63">
        <v>907</v>
      </c>
      <c r="B919" s="6" t="s">
        <v>1403</v>
      </c>
      <c r="C919" s="64" t="s">
        <v>1401</v>
      </c>
      <c r="D919" s="64"/>
      <c r="E919" s="107">
        <v>1</v>
      </c>
      <c r="F919" s="107">
        <v>1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>
        <v>1</v>
      </c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customHeight="1" x14ac:dyDescent="0.2">
      <c r="A928" s="63">
        <v>916</v>
      </c>
      <c r="B928" s="6" t="s">
        <v>1415</v>
      </c>
      <c r="C928" s="64" t="s">
        <v>1414</v>
      </c>
      <c r="D928" s="64"/>
      <c r="E928" s="107">
        <v>4</v>
      </c>
      <c r="F928" s="107">
        <v>4</v>
      </c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>
        <v>2</v>
      </c>
      <c r="AG928" s="107"/>
      <c r="AH928" s="107"/>
      <c r="AI928" s="107"/>
      <c r="AJ928" s="107"/>
      <c r="AK928" s="107">
        <v>1</v>
      </c>
      <c r="AL928" s="107">
        <v>1</v>
      </c>
      <c r="AM928" s="107"/>
      <c r="AN928" s="107"/>
      <c r="AO928" s="107"/>
      <c r="AP928" s="107"/>
      <c r="AQ928" s="107"/>
      <c r="AR928" s="107"/>
      <c r="AS928" s="107"/>
      <c r="AT928" s="107">
        <v>1</v>
      </c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customHeight="1" x14ac:dyDescent="0.2">
      <c r="A960" s="63">
        <v>948</v>
      </c>
      <c r="B960" s="6" t="s">
        <v>1456</v>
      </c>
      <c r="C960" s="64" t="s">
        <v>1457</v>
      </c>
      <c r="D960" s="64"/>
      <c r="E960" s="107">
        <v>1</v>
      </c>
      <c r="F960" s="107">
        <v>1</v>
      </c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>
        <v>1</v>
      </c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>
        <v>1</v>
      </c>
      <c r="U962" s="107"/>
      <c r="V962" s="107"/>
      <c r="W962" s="107"/>
      <c r="X962" s="107"/>
      <c r="Y962" s="107">
        <v>1</v>
      </c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x14ac:dyDescent="0.2">
      <c r="A971" s="63">
        <v>959</v>
      </c>
      <c r="B971" s="6" t="s">
        <v>1469</v>
      </c>
      <c r="C971" s="64" t="s">
        <v>1452</v>
      </c>
      <c r="D971" s="64"/>
      <c r="E971" s="107">
        <v>3</v>
      </c>
      <c r="F971" s="107">
        <v>3</v>
      </c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>
        <v>1</v>
      </c>
      <c r="AI971" s="107"/>
      <c r="AJ971" s="107"/>
      <c r="AK971" s="107">
        <v>2</v>
      </c>
      <c r="AL971" s="107"/>
      <c r="AM971" s="107"/>
      <c r="AN971" s="107"/>
      <c r="AO971" s="107"/>
      <c r="AP971" s="107"/>
      <c r="AQ971" s="107"/>
      <c r="AR971" s="107">
        <v>1</v>
      </c>
      <c r="AS971" s="107"/>
      <c r="AT971" s="107">
        <v>2</v>
      </c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1</v>
      </c>
      <c r="F989" s="105">
        <f t="shared" si="20"/>
        <v>1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1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44.25" customHeight="1" x14ac:dyDescent="0.2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>
        <v>1</v>
      </c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6.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15" customHeight="1" x14ac:dyDescent="0.2">
      <c r="A1628" s="63">
        <v>1616</v>
      </c>
      <c r="B1628" s="62"/>
      <c r="C1628" s="76" t="s">
        <v>174</v>
      </c>
      <c r="D1628" s="62"/>
      <c r="E1628" s="135">
        <f t="shared" ref="E1628:AV1628" si="21">SUM(E13,E30,E96,E118,E137,E219,E265,E386,E437,E495,E506,E548,E592,E657,E681,E747,E760,E818,E884,E989,E1015:E1627)</f>
        <v>10462</v>
      </c>
      <c r="F1628" s="135">
        <f t="shared" si="21"/>
        <v>8972</v>
      </c>
      <c r="G1628" s="135">
        <f t="shared" si="21"/>
        <v>14</v>
      </c>
      <c r="H1628" s="135">
        <f t="shared" si="21"/>
        <v>30</v>
      </c>
      <c r="I1628" s="135">
        <f t="shared" si="21"/>
        <v>1446</v>
      </c>
      <c r="J1628" s="135">
        <f t="shared" si="21"/>
        <v>0</v>
      </c>
      <c r="K1628" s="135">
        <f t="shared" si="21"/>
        <v>87</v>
      </c>
      <c r="L1628" s="135">
        <f t="shared" si="21"/>
        <v>278</v>
      </c>
      <c r="M1628" s="135">
        <f t="shared" si="21"/>
        <v>34</v>
      </c>
      <c r="N1628" s="135">
        <f t="shared" si="21"/>
        <v>25</v>
      </c>
      <c r="O1628" s="135">
        <f t="shared" si="21"/>
        <v>452</v>
      </c>
      <c r="P1628" s="135">
        <f t="shared" si="21"/>
        <v>2</v>
      </c>
      <c r="Q1628" s="135">
        <f t="shared" si="21"/>
        <v>313</v>
      </c>
      <c r="R1628" s="135">
        <f t="shared" si="21"/>
        <v>255</v>
      </c>
      <c r="S1628" s="135">
        <f t="shared" si="21"/>
        <v>12</v>
      </c>
      <c r="T1628" s="135">
        <f t="shared" si="21"/>
        <v>2806</v>
      </c>
      <c r="U1628" s="135">
        <f t="shared" si="21"/>
        <v>116</v>
      </c>
      <c r="V1628" s="135">
        <f t="shared" si="21"/>
        <v>303</v>
      </c>
      <c r="W1628" s="135">
        <f t="shared" si="21"/>
        <v>578</v>
      </c>
      <c r="X1628" s="135">
        <f t="shared" si="21"/>
        <v>1312</v>
      </c>
      <c r="Y1628" s="135">
        <f t="shared" si="21"/>
        <v>427</v>
      </c>
      <c r="Z1628" s="135">
        <f t="shared" si="21"/>
        <v>69</v>
      </c>
      <c r="AA1628" s="135">
        <f t="shared" si="21"/>
        <v>1</v>
      </c>
      <c r="AB1628" s="135">
        <f t="shared" si="21"/>
        <v>177</v>
      </c>
      <c r="AC1628" s="135">
        <f t="shared" si="21"/>
        <v>2</v>
      </c>
      <c r="AD1628" s="135">
        <f t="shared" si="21"/>
        <v>248</v>
      </c>
      <c r="AE1628" s="135">
        <f t="shared" si="21"/>
        <v>13</v>
      </c>
      <c r="AF1628" s="135">
        <f t="shared" si="21"/>
        <v>8</v>
      </c>
      <c r="AG1628" s="135">
        <f t="shared" si="21"/>
        <v>558</v>
      </c>
      <c r="AH1628" s="135">
        <f t="shared" si="21"/>
        <v>1335</v>
      </c>
      <c r="AI1628" s="135">
        <f t="shared" si="21"/>
        <v>0</v>
      </c>
      <c r="AJ1628" s="135">
        <f t="shared" si="21"/>
        <v>9</v>
      </c>
      <c r="AK1628" s="135">
        <f t="shared" si="21"/>
        <v>3725</v>
      </c>
      <c r="AL1628" s="135">
        <f t="shared" si="21"/>
        <v>27</v>
      </c>
      <c r="AM1628" s="135">
        <f t="shared" si="21"/>
        <v>52</v>
      </c>
      <c r="AN1628" s="135">
        <f t="shared" si="21"/>
        <v>9</v>
      </c>
      <c r="AO1628" s="135">
        <f t="shared" si="21"/>
        <v>3</v>
      </c>
      <c r="AP1628" s="135">
        <f t="shared" si="21"/>
        <v>127</v>
      </c>
      <c r="AQ1628" s="135">
        <f t="shared" si="21"/>
        <v>179</v>
      </c>
      <c r="AR1628" s="135">
        <f t="shared" si="21"/>
        <v>1461</v>
      </c>
      <c r="AS1628" s="135">
        <f t="shared" si="21"/>
        <v>2110</v>
      </c>
      <c r="AT1628" s="135">
        <f t="shared" si="21"/>
        <v>108</v>
      </c>
      <c r="AU1628" s="135">
        <f t="shared" si="21"/>
        <v>6</v>
      </c>
      <c r="AV1628" s="135">
        <f t="shared" si="21"/>
        <v>86</v>
      </c>
    </row>
    <row r="1629" spans="1:48" ht="15" customHeight="1" x14ac:dyDescent="0.2">
      <c r="A1629" s="63">
        <v>1617</v>
      </c>
      <c r="B1629" s="200" t="s">
        <v>23</v>
      </c>
      <c r="C1629" s="77" t="s">
        <v>184</v>
      </c>
      <c r="D1629" s="64"/>
      <c r="E1629" s="136">
        <v>3966</v>
      </c>
      <c r="F1629" s="107">
        <v>3230</v>
      </c>
      <c r="G1629" s="107">
        <v>4</v>
      </c>
      <c r="H1629" s="107">
        <v>8</v>
      </c>
      <c r="I1629" s="107">
        <v>724</v>
      </c>
      <c r="J1629" s="107"/>
      <c r="K1629" s="107">
        <v>61</v>
      </c>
      <c r="L1629" s="107">
        <v>75</v>
      </c>
      <c r="M1629" s="107">
        <v>17</v>
      </c>
      <c r="N1629" s="107">
        <v>5</v>
      </c>
      <c r="O1629" s="107">
        <v>396</v>
      </c>
      <c r="P1629" s="107"/>
      <c r="Q1629" s="107">
        <v>75</v>
      </c>
      <c r="R1629" s="107">
        <v>95</v>
      </c>
      <c r="S1629" s="107"/>
      <c r="T1629" s="107">
        <v>182</v>
      </c>
      <c r="U1629" s="107">
        <v>46</v>
      </c>
      <c r="V1629" s="107">
        <v>38</v>
      </c>
      <c r="W1629" s="107">
        <v>55</v>
      </c>
      <c r="X1629" s="107">
        <v>37</v>
      </c>
      <c r="Y1629" s="107">
        <v>6</v>
      </c>
      <c r="Z1629" s="107"/>
      <c r="AA1629" s="107"/>
      <c r="AB1629" s="107">
        <v>114</v>
      </c>
      <c r="AC1629" s="107"/>
      <c r="AD1629" s="107">
        <v>121</v>
      </c>
      <c r="AE1629" s="107">
        <v>9</v>
      </c>
      <c r="AF1629" s="107">
        <v>1</v>
      </c>
      <c r="AG1629" s="107">
        <v>497</v>
      </c>
      <c r="AH1629" s="107">
        <v>1101</v>
      </c>
      <c r="AI1629" s="107"/>
      <c r="AJ1629" s="107">
        <v>6</v>
      </c>
      <c r="AK1629" s="107">
        <v>1181</v>
      </c>
      <c r="AL1629" s="107">
        <v>2</v>
      </c>
      <c r="AM1629" s="107">
        <v>16</v>
      </c>
      <c r="AN1629" s="107">
        <v>1</v>
      </c>
      <c r="AO1629" s="107"/>
      <c r="AP1629" s="107">
        <v>2</v>
      </c>
      <c r="AQ1629" s="107">
        <v>4</v>
      </c>
      <c r="AR1629" s="107">
        <v>144</v>
      </c>
      <c r="AS1629" s="107">
        <v>274</v>
      </c>
      <c r="AT1629" s="107"/>
      <c r="AU1629" s="105">
        <v>1</v>
      </c>
      <c r="AV1629" s="105">
        <v>27</v>
      </c>
    </row>
    <row r="1630" spans="1:48" ht="15" customHeight="1" x14ac:dyDescent="0.2">
      <c r="A1630" s="63">
        <v>1618</v>
      </c>
      <c r="B1630" s="201"/>
      <c r="C1630" s="77" t="s">
        <v>185</v>
      </c>
      <c r="D1630" s="66" t="s">
        <v>2471</v>
      </c>
      <c r="E1630" s="137">
        <v>3155</v>
      </c>
      <c r="F1630" s="107">
        <v>2586</v>
      </c>
      <c r="G1630" s="107">
        <v>5</v>
      </c>
      <c r="H1630" s="107">
        <v>6</v>
      </c>
      <c r="I1630" s="107">
        <v>558</v>
      </c>
      <c r="J1630" s="107"/>
      <c r="K1630" s="107">
        <v>26</v>
      </c>
      <c r="L1630" s="107">
        <v>203</v>
      </c>
      <c r="M1630" s="107">
        <v>17</v>
      </c>
      <c r="N1630" s="107">
        <v>20</v>
      </c>
      <c r="O1630" s="107">
        <v>51</v>
      </c>
      <c r="P1630" s="107">
        <v>1</v>
      </c>
      <c r="Q1630" s="107">
        <v>122</v>
      </c>
      <c r="R1630" s="107">
        <v>118</v>
      </c>
      <c r="S1630" s="107"/>
      <c r="T1630" s="107">
        <v>1013</v>
      </c>
      <c r="U1630" s="107">
        <v>68</v>
      </c>
      <c r="V1630" s="107">
        <v>258</v>
      </c>
      <c r="W1630" s="107">
        <v>305</v>
      </c>
      <c r="X1630" s="107">
        <v>337</v>
      </c>
      <c r="Y1630" s="107">
        <v>42</v>
      </c>
      <c r="Z1630" s="107">
        <v>3</v>
      </c>
      <c r="AA1630" s="107"/>
      <c r="AB1630" s="107">
        <v>62</v>
      </c>
      <c r="AC1630" s="107"/>
      <c r="AD1630" s="107">
        <v>98</v>
      </c>
      <c r="AE1630" s="107">
        <v>4</v>
      </c>
      <c r="AF1630" s="107">
        <v>2</v>
      </c>
      <c r="AG1630" s="107">
        <v>61</v>
      </c>
      <c r="AH1630" s="107">
        <v>196</v>
      </c>
      <c r="AI1630" s="107"/>
      <c r="AJ1630" s="107">
        <v>3</v>
      </c>
      <c r="AK1630" s="107">
        <v>1112</v>
      </c>
      <c r="AL1630" s="107">
        <v>12</v>
      </c>
      <c r="AM1630" s="107">
        <v>23</v>
      </c>
      <c r="AN1630" s="107">
        <v>6</v>
      </c>
      <c r="AO1630" s="107">
        <v>1</v>
      </c>
      <c r="AP1630" s="107">
        <v>47</v>
      </c>
      <c r="AQ1630" s="107">
        <v>9</v>
      </c>
      <c r="AR1630" s="107">
        <v>497</v>
      </c>
      <c r="AS1630" s="107">
        <v>922</v>
      </c>
      <c r="AT1630" s="107">
        <v>5</v>
      </c>
      <c r="AU1630" s="105">
        <v>4</v>
      </c>
      <c r="AV1630" s="105">
        <v>31</v>
      </c>
    </row>
    <row r="1631" spans="1:48" s="20" customFormat="1" ht="15" customHeight="1" x14ac:dyDescent="0.2">
      <c r="A1631" s="63">
        <v>1619</v>
      </c>
      <c r="B1631" s="201"/>
      <c r="C1631" s="77" t="s">
        <v>178</v>
      </c>
      <c r="D1631" s="67" t="s">
        <v>2471</v>
      </c>
      <c r="E1631" s="138">
        <v>3132</v>
      </c>
      <c r="F1631" s="107">
        <v>2973</v>
      </c>
      <c r="G1631" s="107">
        <v>4</v>
      </c>
      <c r="H1631" s="107">
        <v>12</v>
      </c>
      <c r="I1631" s="107">
        <v>143</v>
      </c>
      <c r="J1631" s="107"/>
      <c r="K1631" s="107"/>
      <c r="L1631" s="107"/>
      <c r="M1631" s="107"/>
      <c r="N1631" s="107"/>
      <c r="O1631" s="107">
        <v>5</v>
      </c>
      <c r="P1631" s="107">
        <v>1</v>
      </c>
      <c r="Q1631" s="107">
        <v>103</v>
      </c>
      <c r="R1631" s="107">
        <v>34</v>
      </c>
      <c r="S1631" s="107"/>
      <c r="T1631" s="107">
        <v>1453</v>
      </c>
      <c r="U1631" s="107">
        <v>2</v>
      </c>
      <c r="V1631" s="107">
        <v>7</v>
      </c>
      <c r="W1631" s="107">
        <v>217</v>
      </c>
      <c r="X1631" s="107">
        <v>930</v>
      </c>
      <c r="Y1631" s="107">
        <v>290</v>
      </c>
      <c r="Z1631" s="107">
        <v>7</v>
      </c>
      <c r="AA1631" s="107"/>
      <c r="AB1631" s="107">
        <v>1</v>
      </c>
      <c r="AC1631" s="107">
        <v>2</v>
      </c>
      <c r="AD1631" s="107">
        <v>29</v>
      </c>
      <c r="AE1631" s="107"/>
      <c r="AF1631" s="107">
        <v>5</v>
      </c>
      <c r="AG1631" s="107"/>
      <c r="AH1631" s="107">
        <v>38</v>
      </c>
      <c r="AI1631" s="107"/>
      <c r="AJ1631" s="107"/>
      <c r="AK1631" s="107">
        <v>1421</v>
      </c>
      <c r="AL1631" s="107">
        <v>13</v>
      </c>
      <c r="AM1631" s="107">
        <v>11</v>
      </c>
      <c r="AN1631" s="107">
        <v>2</v>
      </c>
      <c r="AO1631" s="107">
        <v>2</v>
      </c>
      <c r="AP1631" s="107">
        <v>76</v>
      </c>
      <c r="AQ1631" s="107">
        <v>101</v>
      </c>
      <c r="AR1631" s="107">
        <v>749</v>
      </c>
      <c r="AS1631" s="107">
        <v>882</v>
      </c>
      <c r="AT1631" s="107">
        <v>96</v>
      </c>
      <c r="AU1631" s="105">
        <v>1</v>
      </c>
      <c r="AV1631" s="105">
        <v>28</v>
      </c>
    </row>
    <row r="1632" spans="1:48" s="104" customFormat="1" ht="15" customHeight="1" x14ac:dyDescent="0.2">
      <c r="A1632" s="63">
        <v>1620</v>
      </c>
      <c r="B1632" s="201"/>
      <c r="C1632" s="77" t="s">
        <v>179</v>
      </c>
      <c r="D1632" s="66" t="s">
        <v>2471</v>
      </c>
      <c r="E1632" s="137">
        <v>209</v>
      </c>
      <c r="F1632" s="107">
        <v>183</v>
      </c>
      <c r="G1632" s="107">
        <v>1</v>
      </c>
      <c r="H1632" s="107">
        <v>4</v>
      </c>
      <c r="I1632" s="107">
        <v>21</v>
      </c>
      <c r="J1632" s="107"/>
      <c r="K1632" s="107"/>
      <c r="L1632" s="107"/>
      <c r="M1632" s="107"/>
      <c r="N1632" s="107"/>
      <c r="O1632" s="107"/>
      <c r="P1632" s="107"/>
      <c r="Q1632" s="107">
        <v>13</v>
      </c>
      <c r="R1632" s="107">
        <v>8</v>
      </c>
      <c r="S1632" s="107">
        <v>12</v>
      </c>
      <c r="T1632" s="107">
        <v>158</v>
      </c>
      <c r="U1632" s="107"/>
      <c r="V1632" s="107"/>
      <c r="W1632" s="107">
        <v>1</v>
      </c>
      <c r="X1632" s="107">
        <v>8</v>
      </c>
      <c r="Y1632" s="107">
        <v>89</v>
      </c>
      <c r="Z1632" s="107">
        <v>59</v>
      </c>
      <c r="AA1632" s="107">
        <v>1</v>
      </c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11</v>
      </c>
      <c r="AL1632" s="107"/>
      <c r="AM1632" s="107">
        <v>2</v>
      </c>
      <c r="AN1632" s="107"/>
      <c r="AO1632" s="107"/>
      <c r="AP1632" s="107">
        <v>2</v>
      </c>
      <c r="AQ1632" s="107">
        <v>65</v>
      </c>
      <c r="AR1632" s="107">
        <v>71</v>
      </c>
      <c r="AS1632" s="107">
        <v>32</v>
      </c>
      <c r="AT1632" s="107">
        <v>7</v>
      </c>
      <c r="AU1632" s="105"/>
      <c r="AV1632" s="105"/>
    </row>
    <row r="1633" spans="1:48" s="106" customFormat="1" ht="25.7" customHeight="1" x14ac:dyDescent="0.2">
      <c r="A1633" s="63">
        <v>1621</v>
      </c>
      <c r="B1633" s="201"/>
      <c r="C1633" s="131" t="s">
        <v>200</v>
      </c>
      <c r="D1633" s="67" t="s">
        <v>2471</v>
      </c>
      <c r="E1633" s="137">
        <v>250</v>
      </c>
      <c r="F1633" s="107">
        <v>107</v>
      </c>
      <c r="G1633" s="107"/>
      <c r="H1633" s="107"/>
      <c r="I1633" s="107">
        <v>143</v>
      </c>
      <c r="J1633" s="107"/>
      <c r="K1633" s="107"/>
      <c r="L1633" s="107">
        <v>15</v>
      </c>
      <c r="M1633" s="107"/>
      <c r="N1633" s="107"/>
      <c r="O1633" s="107">
        <v>124</v>
      </c>
      <c r="P1633" s="107"/>
      <c r="Q1633" s="107">
        <v>2</v>
      </c>
      <c r="R1633" s="107">
        <v>2</v>
      </c>
      <c r="S1633" s="107"/>
      <c r="T1633" s="107">
        <v>8</v>
      </c>
      <c r="U1633" s="107"/>
      <c r="V1633" s="107">
        <v>2</v>
      </c>
      <c r="W1633" s="107">
        <v>1</v>
      </c>
      <c r="X1633" s="107">
        <v>5</v>
      </c>
      <c r="Y1633" s="107"/>
      <c r="Z1633" s="107"/>
      <c r="AA1633" s="107"/>
      <c r="AB1633" s="107"/>
      <c r="AC1633" s="107"/>
      <c r="AD1633" s="107">
        <v>4</v>
      </c>
      <c r="AE1633" s="107"/>
      <c r="AF1633" s="107"/>
      <c r="AG1633" s="107">
        <v>31</v>
      </c>
      <c r="AH1633" s="107">
        <v>37</v>
      </c>
      <c r="AI1633" s="107"/>
      <c r="AJ1633" s="107"/>
      <c r="AK1633" s="107">
        <v>27</v>
      </c>
      <c r="AL1633" s="107"/>
      <c r="AM1633" s="107"/>
      <c r="AN1633" s="107"/>
      <c r="AO1633" s="107"/>
      <c r="AP1633" s="107"/>
      <c r="AQ1633" s="107"/>
      <c r="AR1633" s="107">
        <v>4</v>
      </c>
      <c r="AS1633" s="107">
        <v>10</v>
      </c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1"/>
      <c r="C1634" s="78" t="s">
        <v>183</v>
      </c>
      <c r="D1634" s="67" t="s">
        <v>2471</v>
      </c>
      <c r="E1634" s="137">
        <v>1234</v>
      </c>
      <c r="F1634" s="107">
        <v>1010</v>
      </c>
      <c r="G1634" s="107">
        <v>3</v>
      </c>
      <c r="H1634" s="107">
        <v>5</v>
      </c>
      <c r="I1634" s="107">
        <v>216</v>
      </c>
      <c r="J1634" s="107"/>
      <c r="K1634" s="107">
        <v>29</v>
      </c>
      <c r="L1634" s="107">
        <v>22</v>
      </c>
      <c r="M1634" s="107">
        <v>14</v>
      </c>
      <c r="N1634" s="107">
        <v>11</v>
      </c>
      <c r="O1634" s="107">
        <v>50</v>
      </c>
      <c r="P1634" s="107"/>
      <c r="Q1634" s="107">
        <v>41</v>
      </c>
      <c r="R1634" s="107">
        <v>49</v>
      </c>
      <c r="S1634" s="107"/>
      <c r="T1634" s="107">
        <v>195</v>
      </c>
      <c r="U1634" s="107">
        <v>18</v>
      </c>
      <c r="V1634" s="107">
        <v>47</v>
      </c>
      <c r="W1634" s="107">
        <v>51</v>
      </c>
      <c r="X1634" s="107">
        <v>53</v>
      </c>
      <c r="Y1634" s="107">
        <v>24</v>
      </c>
      <c r="Z1634" s="107">
        <v>2</v>
      </c>
      <c r="AA1634" s="107"/>
      <c r="AB1634" s="107">
        <v>17</v>
      </c>
      <c r="AC1634" s="107"/>
      <c r="AD1634" s="107">
        <v>24</v>
      </c>
      <c r="AE1634" s="107">
        <v>3</v>
      </c>
      <c r="AF1634" s="107"/>
      <c r="AG1634" s="107">
        <v>113</v>
      </c>
      <c r="AH1634" s="107">
        <v>224</v>
      </c>
      <c r="AI1634" s="107"/>
      <c r="AJ1634" s="107">
        <v>1</v>
      </c>
      <c r="AK1634" s="107">
        <v>423</v>
      </c>
      <c r="AL1634" s="107">
        <v>3</v>
      </c>
      <c r="AM1634" s="107">
        <v>7</v>
      </c>
      <c r="AN1634" s="107">
        <v>1</v>
      </c>
      <c r="AO1634" s="107">
        <v>1</v>
      </c>
      <c r="AP1634" s="107">
        <v>14</v>
      </c>
      <c r="AQ1634" s="107">
        <v>16</v>
      </c>
      <c r="AR1634" s="107">
        <v>146</v>
      </c>
      <c r="AS1634" s="107">
        <v>169</v>
      </c>
      <c r="AT1634" s="107">
        <v>2</v>
      </c>
      <c r="AU1634" s="105">
        <v>1</v>
      </c>
      <c r="AV1634" s="105"/>
    </row>
    <row r="1635" spans="1:48" s="104" customFormat="1" ht="17.25" customHeight="1" x14ac:dyDescent="0.2">
      <c r="A1635" s="63">
        <v>1623</v>
      </c>
      <c r="B1635" s="201"/>
      <c r="C1635" s="78" t="s">
        <v>180</v>
      </c>
      <c r="D1635" s="132"/>
      <c r="E1635" s="137">
        <v>211</v>
      </c>
      <c r="F1635" s="107">
        <v>187</v>
      </c>
      <c r="G1635" s="107"/>
      <c r="H1635" s="107">
        <v>1</v>
      </c>
      <c r="I1635" s="107">
        <v>23</v>
      </c>
      <c r="J1635" s="107"/>
      <c r="K1635" s="107"/>
      <c r="L1635" s="107">
        <v>5</v>
      </c>
      <c r="M1635" s="107">
        <v>2</v>
      </c>
      <c r="N1635" s="107">
        <v>3</v>
      </c>
      <c r="O1635" s="107">
        <v>6</v>
      </c>
      <c r="P1635" s="107"/>
      <c r="Q1635" s="107"/>
      <c r="R1635" s="107">
        <v>7</v>
      </c>
      <c r="S1635" s="107"/>
      <c r="T1635" s="107">
        <v>37</v>
      </c>
      <c r="U1635" s="107">
        <v>2</v>
      </c>
      <c r="V1635" s="107">
        <v>2</v>
      </c>
      <c r="W1635" s="107">
        <v>5</v>
      </c>
      <c r="X1635" s="107">
        <v>19</v>
      </c>
      <c r="Y1635" s="107">
        <v>8</v>
      </c>
      <c r="Z1635" s="107">
        <v>1</v>
      </c>
      <c r="AA1635" s="107"/>
      <c r="AB1635" s="107"/>
      <c r="AC1635" s="107"/>
      <c r="AD1635" s="107">
        <v>1</v>
      </c>
      <c r="AE1635" s="107"/>
      <c r="AF1635" s="107"/>
      <c r="AG1635" s="107">
        <v>13</v>
      </c>
      <c r="AH1635" s="107">
        <v>15</v>
      </c>
      <c r="AI1635" s="107"/>
      <c r="AJ1635" s="107">
        <v>8</v>
      </c>
      <c r="AK1635" s="107">
        <v>106</v>
      </c>
      <c r="AL1635" s="107">
        <v>2</v>
      </c>
      <c r="AM1635" s="107">
        <v>5</v>
      </c>
      <c r="AN1635" s="107"/>
      <c r="AO1635" s="107"/>
      <c r="AP1635" s="107"/>
      <c r="AQ1635" s="107">
        <v>1</v>
      </c>
      <c r="AR1635" s="107">
        <v>36</v>
      </c>
      <c r="AS1635" s="107">
        <v>32</v>
      </c>
      <c r="AT1635" s="107">
        <v>12</v>
      </c>
      <c r="AU1635" s="105"/>
      <c r="AV1635" s="105"/>
    </row>
    <row r="1636" spans="1:48" s="104" customFormat="1" ht="25.7" customHeight="1" x14ac:dyDescent="0.2">
      <c r="A1636" s="63">
        <v>1624</v>
      </c>
      <c r="B1636" s="201"/>
      <c r="C1636" s="78" t="s">
        <v>186</v>
      </c>
      <c r="D1636" s="132"/>
      <c r="E1636" s="13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1"/>
      <c r="C1637" s="78" t="s">
        <v>187</v>
      </c>
      <c r="D1637" s="132"/>
      <c r="E1637" s="137">
        <v>81</v>
      </c>
      <c r="F1637" s="107">
        <v>61</v>
      </c>
      <c r="G1637" s="107"/>
      <c r="H1637" s="107">
        <v>1</v>
      </c>
      <c r="I1637" s="107">
        <v>19</v>
      </c>
      <c r="J1637" s="107"/>
      <c r="K1637" s="107">
        <v>2</v>
      </c>
      <c r="L1637" s="107">
        <v>9</v>
      </c>
      <c r="M1637" s="107"/>
      <c r="N1637" s="107">
        <v>1</v>
      </c>
      <c r="O1637" s="107">
        <v>4</v>
      </c>
      <c r="P1637" s="107"/>
      <c r="Q1637" s="107">
        <v>3</v>
      </c>
      <c r="R1637" s="107"/>
      <c r="S1637" s="107"/>
      <c r="T1637" s="107">
        <v>7</v>
      </c>
      <c r="U1637" s="107"/>
      <c r="V1637" s="107">
        <v>3</v>
      </c>
      <c r="W1637" s="107">
        <v>1</v>
      </c>
      <c r="X1637" s="107">
        <v>3</v>
      </c>
      <c r="Y1637" s="107"/>
      <c r="Z1637" s="107"/>
      <c r="AA1637" s="107"/>
      <c r="AB1637" s="107">
        <v>4</v>
      </c>
      <c r="AC1637" s="107"/>
      <c r="AD1637" s="107">
        <v>6</v>
      </c>
      <c r="AE1637" s="107"/>
      <c r="AF1637" s="107"/>
      <c r="AG1637" s="107">
        <v>23</v>
      </c>
      <c r="AH1637" s="107"/>
      <c r="AI1637" s="107"/>
      <c r="AJ1637" s="107"/>
      <c r="AK1637" s="107">
        <v>21</v>
      </c>
      <c r="AL1637" s="107"/>
      <c r="AM1637" s="107"/>
      <c r="AN1637" s="107"/>
      <c r="AO1637" s="107"/>
      <c r="AP1637" s="107"/>
      <c r="AQ1637" s="107"/>
      <c r="AR1637" s="107">
        <v>6</v>
      </c>
      <c r="AS1637" s="107">
        <v>10</v>
      </c>
      <c r="AT1637" s="107"/>
      <c r="AU1637" s="105"/>
      <c r="AV1637" s="105"/>
    </row>
    <row r="1638" spans="1:48" s="104" customFormat="1" ht="16.5" customHeight="1" x14ac:dyDescent="0.2">
      <c r="A1638" s="63">
        <v>1626</v>
      </c>
      <c r="B1638" s="201"/>
      <c r="C1638" s="78" t="s">
        <v>181</v>
      </c>
      <c r="D1638" s="132"/>
      <c r="E1638" s="137">
        <v>4</v>
      </c>
      <c r="F1638" s="107">
        <v>4</v>
      </c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>
        <v>3</v>
      </c>
      <c r="AI1638" s="107"/>
      <c r="AJ1638" s="107"/>
      <c r="AK1638" s="107">
        <v>1</v>
      </c>
      <c r="AL1638" s="107"/>
      <c r="AM1638" s="107"/>
      <c r="AN1638" s="107"/>
      <c r="AO1638" s="107"/>
      <c r="AP1638" s="107"/>
      <c r="AQ1638" s="107"/>
      <c r="AR1638" s="107">
        <v>2</v>
      </c>
      <c r="AS1638" s="107"/>
      <c r="AT1638" s="107">
        <v>1</v>
      </c>
      <c r="AU1638" s="105"/>
      <c r="AV1638" s="105"/>
    </row>
    <row r="1639" spans="1:48" s="104" customFormat="1" ht="12.95" customHeight="1" x14ac:dyDescent="0.2">
      <c r="A1639" s="63">
        <v>1627</v>
      </c>
      <c r="B1639" s="202"/>
      <c r="C1639" s="78" t="s">
        <v>182</v>
      </c>
      <c r="D1639" s="132"/>
      <c r="E1639" s="137">
        <v>2</v>
      </c>
      <c r="F1639" s="107">
        <v>2</v>
      </c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>
        <v>2</v>
      </c>
      <c r="AL1639" s="107"/>
      <c r="AM1639" s="107"/>
      <c r="AN1639" s="107"/>
      <c r="AO1639" s="107"/>
      <c r="AP1639" s="107"/>
      <c r="AQ1639" s="107"/>
      <c r="AR1639" s="107">
        <v>1</v>
      </c>
      <c r="AS1639" s="107"/>
      <c r="AT1639" s="107">
        <v>1</v>
      </c>
      <c r="AU1639" s="105"/>
      <c r="AV1639" s="105"/>
    </row>
    <row r="1640" spans="1:48" ht="25.7" customHeight="1" x14ac:dyDescent="0.2"/>
    <row r="1641" spans="1:48" ht="12.95" customHeight="1" x14ac:dyDescent="0.25">
      <c r="AL1641" s="218" t="s">
        <v>2403</v>
      </c>
      <c r="AM1641" s="218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20" t="s">
        <v>2472</v>
      </c>
      <c r="AT1641" s="220"/>
      <c r="AU1641" s="220"/>
      <c r="AV1641" s="220"/>
    </row>
    <row r="1642" spans="1:48" ht="19.5" customHeight="1" x14ac:dyDescent="0.2">
      <c r="AL1642" s="39" t="s">
        <v>2471</v>
      </c>
      <c r="AM1642" s="39" t="s">
        <v>2471</v>
      </c>
      <c r="AN1642" s="217" t="s">
        <v>132</v>
      </c>
      <c r="AO1642" s="217"/>
      <c r="AP1642" s="217"/>
      <c r="AQ1642" s="217"/>
      <c r="AR1642" s="20"/>
      <c r="AS1642" s="217" t="s">
        <v>133</v>
      </c>
      <c r="AT1642" s="217"/>
      <c r="AU1642" s="217"/>
      <c r="AV1642" s="217"/>
    </row>
    <row r="1643" spans="1:48" ht="18" customHeight="1" x14ac:dyDescent="0.2">
      <c r="AL1643" s="39" t="s">
        <v>137</v>
      </c>
      <c r="AM1643" s="40" t="s">
        <v>2471</v>
      </c>
      <c r="AN1643" s="226"/>
      <c r="AO1643" s="226"/>
      <c r="AP1643" s="226"/>
      <c r="AQ1643" s="226"/>
      <c r="AR1643" s="38" t="s">
        <v>2471</v>
      </c>
      <c r="AS1643" s="221" t="s">
        <v>2473</v>
      </c>
      <c r="AT1643" s="221"/>
      <c r="AU1643" s="221"/>
      <c r="AV1643" s="221"/>
    </row>
    <row r="1644" spans="1:48" ht="28.5" customHeight="1" x14ac:dyDescent="0.2">
      <c r="AL1644" s="129"/>
      <c r="AM1644" s="129"/>
      <c r="AN1644" s="217" t="s">
        <v>132</v>
      </c>
      <c r="AO1644" s="217"/>
      <c r="AP1644" s="217"/>
      <c r="AQ1644" s="217"/>
      <c r="AR1644" s="37"/>
      <c r="AS1644" s="217" t="s">
        <v>133</v>
      </c>
      <c r="AT1644" s="217"/>
      <c r="AU1644" s="217"/>
      <c r="AV1644" s="217"/>
    </row>
    <row r="1645" spans="1:48" ht="25.5" customHeight="1" x14ac:dyDescent="0.2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 x14ac:dyDescent="0.2">
      <c r="AL1646" s="41" t="s">
        <v>135</v>
      </c>
      <c r="AN1646" s="223" t="s">
        <v>2471</v>
      </c>
      <c r="AO1646" s="223"/>
      <c r="AP1646" s="223"/>
      <c r="AQ1646" s="223"/>
      <c r="AS1646" s="47" t="s">
        <v>2471</v>
      </c>
      <c r="AT1646" s="47" t="s">
        <v>2471</v>
      </c>
      <c r="AU1646" s="47" t="s">
        <v>2471</v>
      </c>
      <c r="AV1646" s="128"/>
    </row>
    <row r="1647" spans="1:48" ht="12.95" customHeight="1" x14ac:dyDescent="0.2">
      <c r="AL1647" s="47" t="s">
        <v>136</v>
      </c>
      <c r="AN1647" s="37"/>
      <c r="AO1647" s="224" t="s">
        <v>2474</v>
      </c>
      <c r="AP1647" s="224"/>
      <c r="AQ1647" s="224"/>
      <c r="AR1647" s="224"/>
      <c r="AS1647" s="224"/>
      <c r="AT1647" s="37"/>
      <c r="AU1647" s="37"/>
      <c r="AV1647" s="129"/>
    </row>
    <row r="1648" spans="1:48" ht="15.75" customHeight="1" x14ac:dyDescent="0.2">
      <c r="AL1648" s="41" t="s">
        <v>134</v>
      </c>
      <c r="AN1648" s="225" t="s">
        <v>2475</v>
      </c>
      <c r="AO1648" s="225"/>
      <c r="AP1648" s="225"/>
      <c r="AQ1648" s="225"/>
      <c r="AR1648" s="219"/>
      <c r="AS1648" s="219"/>
      <c r="AT1648" s="219"/>
      <c r="AU1648" s="48"/>
      <c r="AV1648" s="130"/>
    </row>
    <row r="1649" spans="38:42" ht="17.25" customHeight="1" x14ac:dyDescent="0.2">
      <c r="AL1649" s="134" t="s">
        <v>166</v>
      </c>
      <c r="AN1649" s="222" t="s">
        <v>2476</v>
      </c>
      <c r="AO1649" s="222"/>
      <c r="AP1649" s="222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98425196850393704" right="0" top="0.39370078740157483" bottom="0.39370078740157483" header="0.19685039370078741" footer="0.19685039370078741"/>
  <pageSetup paperSize="9" scale="55" fitToWidth="3" pageOrder="overThenDown" orientation="portrait" horizontalDpi="4294967295" verticalDpi="4294967295" r:id="rId1"/>
  <headerFooter>
    <oddFooter>&amp;C&amp;L76A26DB9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8" t="s">
        <v>119</v>
      </c>
      <c r="C1" s="158"/>
      <c r="D1" s="158"/>
      <c r="E1" s="158"/>
      <c r="F1" s="158"/>
      <c r="G1" s="158"/>
      <c r="H1" s="158"/>
    </row>
    <row r="3" spans="1:9" ht="18.95" customHeight="1" x14ac:dyDescent="0.3">
      <c r="B3" s="248" t="s">
        <v>123</v>
      </c>
      <c r="C3" s="248"/>
      <c r="D3" s="248"/>
      <c r="E3" s="248"/>
      <c r="F3" s="248"/>
      <c r="G3" s="248"/>
      <c r="H3" s="248"/>
    </row>
    <row r="4" spans="1:9" ht="17.25" customHeight="1" x14ac:dyDescent="0.2">
      <c r="B4" s="192" t="s">
        <v>2466</v>
      </c>
      <c r="C4" s="192"/>
      <c r="D4" s="192"/>
      <c r="E4" s="192"/>
      <c r="F4" s="192"/>
      <c r="G4" s="192"/>
      <c r="H4" s="192"/>
    </row>
    <row r="5" spans="1:9" ht="18.95" customHeight="1" x14ac:dyDescent="0.3">
      <c r="B5" s="160"/>
      <c r="C5" s="160"/>
      <c r="D5" s="160"/>
      <c r="E5" s="160"/>
      <c r="F5" s="160"/>
      <c r="G5" s="160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9" t="s">
        <v>0</v>
      </c>
      <c r="C8" s="179"/>
      <c r="D8" s="179"/>
      <c r="E8" s="179" t="s">
        <v>120</v>
      </c>
      <c r="F8" s="27"/>
    </row>
    <row r="9" spans="1:9" ht="12.95" customHeight="1" x14ac:dyDescent="0.2">
      <c r="A9" s="27"/>
      <c r="B9" s="179"/>
      <c r="C9" s="179"/>
      <c r="D9" s="179"/>
      <c r="E9" s="179"/>
      <c r="F9" s="227" t="s">
        <v>131</v>
      </c>
      <c r="G9" s="227"/>
      <c r="H9" s="227"/>
    </row>
    <row r="10" spans="1:9" ht="12.95" customHeight="1" x14ac:dyDescent="0.2">
      <c r="A10" s="27"/>
      <c r="B10" s="180"/>
      <c r="C10" s="180"/>
      <c r="D10" s="180"/>
      <c r="E10" s="180"/>
      <c r="F10" s="56"/>
      <c r="G10" s="57" t="s">
        <v>192</v>
      </c>
      <c r="H10" s="58"/>
    </row>
    <row r="11" spans="1:9" ht="44.25" customHeight="1" x14ac:dyDescent="0.2">
      <c r="A11" s="27"/>
      <c r="B11" s="161" t="s">
        <v>201</v>
      </c>
      <c r="C11" s="162"/>
      <c r="D11" s="163"/>
      <c r="E11" s="93" t="s">
        <v>1</v>
      </c>
    </row>
    <row r="12" spans="1:9" ht="12.95" customHeight="1" x14ac:dyDescent="0.2">
      <c r="A12" s="27"/>
      <c r="B12" s="187" t="s">
        <v>221</v>
      </c>
      <c r="C12" s="188"/>
      <c r="D12" s="189"/>
      <c r="E12" s="193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7"/>
      <c r="C13" s="188"/>
      <c r="D13" s="189"/>
      <c r="E13" s="193"/>
      <c r="F13" s="194" t="s">
        <v>228</v>
      </c>
      <c r="G13" s="194"/>
      <c r="H13" s="194"/>
      <c r="I13" s="12"/>
    </row>
    <row r="14" spans="1:9" ht="12.95" customHeight="1" x14ac:dyDescent="0.2">
      <c r="A14" s="27"/>
      <c r="B14" s="187"/>
      <c r="C14" s="188"/>
      <c r="D14" s="189"/>
      <c r="E14" s="193"/>
      <c r="F14" s="194"/>
      <c r="G14" s="194"/>
      <c r="H14" s="194"/>
      <c r="I14" s="54"/>
    </row>
    <row r="15" spans="1:9" ht="22.5" customHeight="1" x14ac:dyDescent="0.2">
      <c r="A15" s="27"/>
      <c r="B15" s="187"/>
      <c r="C15" s="188"/>
      <c r="D15" s="189"/>
      <c r="E15" s="193"/>
      <c r="F15" s="247" t="s">
        <v>177</v>
      </c>
      <c r="G15" s="247"/>
      <c r="H15" s="247"/>
      <c r="I15" s="12"/>
    </row>
    <row r="16" spans="1:9" s="35" customFormat="1" ht="44.25" customHeight="1" x14ac:dyDescent="0.2">
      <c r="A16" s="27"/>
      <c r="B16" s="183" t="s">
        <v>188</v>
      </c>
      <c r="C16" s="184"/>
      <c r="D16" s="185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6" t="s">
        <v>2</v>
      </c>
      <c r="C22" s="237"/>
      <c r="D22" s="245" t="s">
        <v>2467</v>
      </c>
      <c r="E22" s="245"/>
      <c r="F22" s="245"/>
      <c r="G22" s="245"/>
      <c r="H22" s="24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4"/>
      <c r="E24" s="245"/>
      <c r="F24" s="245"/>
      <c r="G24" s="245"/>
      <c r="H24" s="246"/>
      <c r="I24" s="26"/>
    </row>
    <row r="25" spans="1:9" ht="12.95" customHeight="1" x14ac:dyDescent="0.2">
      <c r="A25" s="30"/>
      <c r="B25" s="231" t="s">
        <v>2468</v>
      </c>
      <c r="C25" s="186"/>
      <c r="D25" s="186"/>
      <c r="E25" s="186"/>
      <c r="F25" s="186"/>
      <c r="G25" s="186"/>
      <c r="H25" s="232"/>
      <c r="I25" s="26"/>
    </row>
    <row r="26" spans="1:9" ht="17.25" customHeight="1" x14ac:dyDescent="0.2">
      <c r="A26" s="30"/>
      <c r="B26" s="233" t="s">
        <v>2469</v>
      </c>
      <c r="C26" s="234"/>
      <c r="D26" s="234"/>
      <c r="E26" s="234"/>
      <c r="F26" s="234"/>
      <c r="G26" s="234"/>
      <c r="H26" s="235"/>
      <c r="I26" s="26"/>
    </row>
    <row r="27" spans="1:9" ht="12.95" customHeight="1" x14ac:dyDescent="0.2">
      <c r="A27" s="30"/>
      <c r="B27" s="228" t="s">
        <v>117</v>
      </c>
      <c r="C27" s="229"/>
      <c r="D27" s="229"/>
      <c r="E27" s="229"/>
      <c r="F27" s="229"/>
      <c r="G27" s="229"/>
      <c r="H27" s="230"/>
      <c r="I27" s="26"/>
    </row>
    <row r="28" spans="1:9" ht="12.95" customHeight="1" x14ac:dyDescent="0.2">
      <c r="A28" s="30"/>
      <c r="B28" s="238" t="s">
        <v>2470</v>
      </c>
      <c r="C28" s="239"/>
      <c r="D28" s="239"/>
      <c r="E28" s="239"/>
      <c r="F28" s="239"/>
      <c r="G28" s="239"/>
      <c r="H28" s="240"/>
      <c r="I28" s="26"/>
    </row>
    <row r="29" spans="1:9" ht="9.75" customHeight="1" x14ac:dyDescent="0.2">
      <c r="A29" s="30"/>
      <c r="B29" s="241"/>
      <c r="C29" s="242"/>
      <c r="D29" s="242"/>
      <c r="E29" s="242"/>
      <c r="F29" s="242"/>
      <c r="G29" s="242"/>
      <c r="H29" s="243"/>
      <c r="I29" s="26"/>
    </row>
    <row r="30" spans="1:9" ht="12.95" customHeight="1" x14ac:dyDescent="0.2">
      <c r="A30" s="30"/>
      <c r="B30" s="228" t="s">
        <v>118</v>
      </c>
      <c r="C30" s="229"/>
      <c r="D30" s="229"/>
      <c r="E30" s="229"/>
      <c r="F30" s="229"/>
      <c r="G30" s="229"/>
      <c r="H30" s="23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3"/>
      <c r="C34" s="154"/>
      <c r="D34" s="154"/>
      <c r="E34" s="154"/>
      <c r="F34" s="154"/>
      <c r="G34" s="154"/>
      <c r="H34" s="15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1.1811023622047245" right="0" top="0.98425196850393704" bottom="0.98425196850393704" header="0.51181102362204722" footer="0.51181102362204722"/>
  <pageSetup paperSize="9" scale="90" orientation="portrait" r:id="rId1"/>
  <headerFooter>
    <oddFooter>&amp;C&amp;L76A26DB9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649"/>
  <sheetViews>
    <sheetView topLeftCell="A872" zoomScaleNormal="100" zoomScaleSheetLayoutView="90" workbookViewId="0">
      <selection activeCell="E1637" sqref="E163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8.85546875" customWidth="1"/>
    <col min="6" max="6" width="7.140625" customWidth="1"/>
    <col min="7" max="7" width="6.7109375" customWidth="1"/>
    <col min="8" max="8" width="5.85546875" customWidth="1"/>
    <col min="9" max="9" width="5.42578125" customWidth="1"/>
    <col min="10" max="10" width="6.285156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6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29" width="6.28515625" customWidth="1"/>
    <col min="30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3" width="7.140625" customWidth="1"/>
    <col min="44" max="44" width="6.7109375" customWidth="1"/>
    <col min="45" max="45" width="6.42578125" customWidth="1"/>
    <col min="46" max="46" width="5.140625" customWidth="1"/>
    <col min="47" max="47" width="5.28515625" customWidth="1"/>
    <col min="48" max="48" width="6.7109375" customWidth="1"/>
    <col min="49" max="50" width="5.85546875" customWidth="1"/>
    <col min="51" max="51" width="8" customWidth="1"/>
    <col min="52" max="53" width="5.42578125" customWidth="1"/>
    <col min="54" max="54" width="5.5703125" customWidth="1"/>
    <col min="55" max="55" width="6.5703125" customWidth="1"/>
    <col min="56" max="56" width="5.28515625" customWidth="1"/>
    <col min="57" max="58" width="5.85546875" customWidth="1"/>
    <col min="59" max="59" width="8.5703125" customWidth="1"/>
    <col min="60" max="61" width="6.425781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2471</v>
      </c>
      <c r="C5" s="276"/>
      <c r="D5" s="276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83"/>
      <c r="U5" s="83"/>
      <c r="V5" s="83"/>
      <c r="W5" s="133"/>
      <c r="X5" s="13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4" t="s">
        <v>172</v>
      </c>
      <c r="B6" s="272" t="s">
        <v>202</v>
      </c>
      <c r="C6" s="265" t="s">
        <v>7</v>
      </c>
      <c r="D6" s="101"/>
      <c r="E6" s="264" t="s">
        <v>196</v>
      </c>
      <c r="F6" s="264" t="s">
        <v>47</v>
      </c>
      <c r="G6" s="264"/>
      <c r="H6" s="264"/>
      <c r="I6" s="264"/>
      <c r="J6" s="264"/>
      <c r="K6" s="264"/>
      <c r="L6" s="264"/>
      <c r="M6" s="264"/>
      <c r="N6" s="264" t="s">
        <v>55</v>
      </c>
      <c r="O6" s="264"/>
      <c r="P6" s="264"/>
      <c r="Q6" s="264"/>
      <c r="R6" s="264"/>
      <c r="S6" s="264"/>
      <c r="T6" s="264"/>
      <c r="U6" s="269" t="s">
        <v>65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4" t="s">
        <v>80</v>
      </c>
      <c r="AP6" s="264"/>
      <c r="AQ6" s="264"/>
      <c r="AR6" s="264"/>
      <c r="AS6" s="264"/>
      <c r="AT6" s="264"/>
      <c r="AU6" s="264"/>
      <c r="AV6" s="264" t="s">
        <v>171</v>
      </c>
      <c r="AW6" s="264" t="s">
        <v>88</v>
      </c>
      <c r="AX6" s="264" t="s">
        <v>89</v>
      </c>
      <c r="AY6" s="264" t="s">
        <v>222</v>
      </c>
      <c r="AZ6" s="264"/>
      <c r="BA6" s="264"/>
      <c r="BB6" s="264"/>
      <c r="BC6" s="264" t="s">
        <v>2405</v>
      </c>
      <c r="BD6" s="264"/>
      <c r="BE6" s="264"/>
      <c r="BF6" s="264"/>
      <c r="BG6" s="264" t="s">
        <v>2406</v>
      </c>
      <c r="BH6" s="264"/>
      <c r="BI6" s="264"/>
      <c r="BJ6" s="264" t="s">
        <v>2407</v>
      </c>
      <c r="BK6" s="264"/>
      <c r="BL6" s="264"/>
      <c r="BM6" s="264"/>
      <c r="BN6" s="264"/>
      <c r="BO6" s="264"/>
      <c r="BP6" s="264"/>
      <c r="BQ6" s="264"/>
      <c r="BR6" s="264"/>
      <c r="BS6" s="264"/>
    </row>
    <row r="7" spans="1:71" s="102" customFormat="1" ht="24.75" customHeight="1" x14ac:dyDescent="0.2">
      <c r="A7" s="264"/>
      <c r="B7" s="272"/>
      <c r="C7" s="265"/>
      <c r="D7" s="101"/>
      <c r="E7" s="264"/>
      <c r="F7" s="264" t="s">
        <v>48</v>
      </c>
      <c r="G7" s="264" t="s">
        <v>49</v>
      </c>
      <c r="H7" s="264" t="s">
        <v>51</v>
      </c>
      <c r="I7" s="269" t="s">
        <v>168</v>
      </c>
      <c r="J7" s="270"/>
      <c r="K7" s="270"/>
      <c r="L7" s="270"/>
      <c r="M7" s="271"/>
      <c r="N7" s="264" t="s">
        <v>56</v>
      </c>
      <c r="O7" s="264" t="s">
        <v>58</v>
      </c>
      <c r="P7" s="264" t="s">
        <v>59</v>
      </c>
      <c r="Q7" s="264" t="s">
        <v>57</v>
      </c>
      <c r="R7" s="264" t="s">
        <v>61</v>
      </c>
      <c r="S7" s="264" t="s">
        <v>60</v>
      </c>
      <c r="T7" s="264" t="s">
        <v>63</v>
      </c>
      <c r="U7" s="264" t="s">
        <v>66</v>
      </c>
      <c r="V7" s="264" t="s">
        <v>62</v>
      </c>
      <c r="W7" s="197" t="s">
        <v>161</v>
      </c>
      <c r="X7" s="197" t="s">
        <v>162</v>
      </c>
      <c r="Y7" s="268" t="s">
        <v>64</v>
      </c>
      <c r="Z7" s="264" t="s">
        <v>157</v>
      </c>
      <c r="AA7" s="264" t="s">
        <v>67</v>
      </c>
      <c r="AB7" s="264" t="s">
        <v>68</v>
      </c>
      <c r="AC7" s="264" t="s">
        <v>70</v>
      </c>
      <c r="AD7" s="264" t="s">
        <v>69</v>
      </c>
      <c r="AE7" s="264" t="s">
        <v>72</v>
      </c>
      <c r="AF7" s="264" t="s">
        <v>74</v>
      </c>
      <c r="AG7" s="264" t="s">
        <v>71</v>
      </c>
      <c r="AH7" s="264" t="s">
        <v>73</v>
      </c>
      <c r="AI7" s="264" t="s">
        <v>75</v>
      </c>
      <c r="AJ7" s="264" t="s">
        <v>77</v>
      </c>
      <c r="AK7" s="264" t="s">
        <v>76</v>
      </c>
      <c r="AL7" s="264" t="s">
        <v>223</v>
      </c>
      <c r="AM7" s="264" t="s">
        <v>78</v>
      </c>
      <c r="AN7" s="264" t="s">
        <v>79</v>
      </c>
      <c r="AO7" s="264" t="s">
        <v>81</v>
      </c>
      <c r="AP7" s="264" t="s">
        <v>84</v>
      </c>
      <c r="AQ7" s="264" t="s">
        <v>82</v>
      </c>
      <c r="AR7" s="264" t="s">
        <v>83</v>
      </c>
      <c r="AS7" s="264" t="s">
        <v>85</v>
      </c>
      <c r="AT7" s="264" t="s">
        <v>86</v>
      </c>
      <c r="AU7" s="264" t="s">
        <v>87</v>
      </c>
      <c r="AV7" s="264"/>
      <c r="AW7" s="264"/>
      <c r="AX7" s="264"/>
      <c r="AY7" s="265" t="s">
        <v>28</v>
      </c>
      <c r="AZ7" s="264" t="s">
        <v>23</v>
      </c>
      <c r="BA7" s="264"/>
      <c r="BB7" s="264"/>
      <c r="BC7" s="264" t="s">
        <v>92</v>
      </c>
      <c r="BD7" s="264" t="s">
        <v>93</v>
      </c>
      <c r="BE7" s="264" t="s">
        <v>95</v>
      </c>
      <c r="BF7" s="264" t="s">
        <v>224</v>
      </c>
      <c r="BG7" s="264" t="s">
        <v>96</v>
      </c>
      <c r="BH7" s="264" t="s">
        <v>97</v>
      </c>
      <c r="BI7" s="264" t="s">
        <v>98</v>
      </c>
      <c r="BJ7" s="264" t="s">
        <v>99</v>
      </c>
      <c r="BK7" s="264" t="s">
        <v>100</v>
      </c>
      <c r="BL7" s="264"/>
      <c r="BM7" s="264"/>
      <c r="BN7" s="264"/>
      <c r="BO7" s="264" t="s">
        <v>101</v>
      </c>
      <c r="BP7" s="264"/>
      <c r="BQ7" s="264" t="s">
        <v>103</v>
      </c>
      <c r="BR7" s="264"/>
      <c r="BS7" s="264"/>
    </row>
    <row r="8" spans="1:71" s="102" customFormat="1" ht="21" customHeight="1" x14ac:dyDescent="0.2">
      <c r="A8" s="264"/>
      <c r="B8" s="272"/>
      <c r="C8" s="265"/>
      <c r="D8" s="101"/>
      <c r="E8" s="264"/>
      <c r="F8" s="264"/>
      <c r="G8" s="264"/>
      <c r="H8" s="264"/>
      <c r="I8" s="269" t="s">
        <v>170</v>
      </c>
      <c r="J8" s="270"/>
      <c r="K8" s="271"/>
      <c r="L8" s="275" t="s">
        <v>54</v>
      </c>
      <c r="M8" s="275" t="s">
        <v>52</v>
      </c>
      <c r="N8" s="264"/>
      <c r="O8" s="264"/>
      <c r="P8" s="264"/>
      <c r="Q8" s="264"/>
      <c r="R8" s="264"/>
      <c r="S8" s="264"/>
      <c r="T8" s="264"/>
      <c r="U8" s="264"/>
      <c r="V8" s="264"/>
      <c r="W8" s="198"/>
      <c r="X8" s="198"/>
      <c r="Y8" s="268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 t="s">
        <v>90</v>
      </c>
      <c r="BA8" s="264" t="s">
        <v>91</v>
      </c>
      <c r="BB8" s="264" t="s">
        <v>94</v>
      </c>
      <c r="BC8" s="264"/>
      <c r="BD8" s="264"/>
      <c r="BE8" s="264"/>
      <c r="BF8" s="264"/>
      <c r="BG8" s="264"/>
      <c r="BH8" s="264"/>
      <c r="BI8" s="264"/>
      <c r="BJ8" s="264"/>
      <c r="BK8" s="265" t="s">
        <v>28</v>
      </c>
      <c r="BL8" s="264" t="s">
        <v>23</v>
      </c>
      <c r="BM8" s="264"/>
      <c r="BN8" s="264"/>
      <c r="BO8" s="264"/>
      <c r="BP8" s="264"/>
      <c r="BQ8" s="264"/>
      <c r="BR8" s="264"/>
      <c r="BS8" s="264"/>
    </row>
    <row r="9" spans="1:71" s="102" customFormat="1" ht="45" customHeight="1" x14ac:dyDescent="0.2">
      <c r="A9" s="264"/>
      <c r="B9" s="272"/>
      <c r="C9" s="265"/>
      <c r="D9" s="101"/>
      <c r="E9" s="264"/>
      <c r="F9" s="264"/>
      <c r="G9" s="264"/>
      <c r="H9" s="264"/>
      <c r="I9" s="274" t="s">
        <v>169</v>
      </c>
      <c r="J9" s="273" t="s">
        <v>50</v>
      </c>
      <c r="K9" s="273" t="s">
        <v>53</v>
      </c>
      <c r="L9" s="274"/>
      <c r="M9" s="274"/>
      <c r="N9" s="264"/>
      <c r="O9" s="264"/>
      <c r="P9" s="264"/>
      <c r="Q9" s="264"/>
      <c r="R9" s="264"/>
      <c r="S9" s="264"/>
      <c r="T9" s="264"/>
      <c r="U9" s="264"/>
      <c r="V9" s="264"/>
      <c r="W9" s="198"/>
      <c r="X9" s="198"/>
      <c r="Y9" s="268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5"/>
      <c r="BL9" s="264" t="s">
        <v>225</v>
      </c>
      <c r="BM9" s="264" t="s">
        <v>17</v>
      </c>
      <c r="BN9" s="264" t="s">
        <v>22</v>
      </c>
      <c r="BO9" s="266" t="s">
        <v>28</v>
      </c>
      <c r="BP9" s="264" t="s">
        <v>102</v>
      </c>
      <c r="BQ9" s="264" t="s">
        <v>104</v>
      </c>
      <c r="BR9" s="264" t="s">
        <v>226</v>
      </c>
      <c r="BS9" s="264" t="s">
        <v>111</v>
      </c>
    </row>
    <row r="10" spans="1:71" s="102" customFormat="1" ht="45.75" customHeight="1" x14ac:dyDescent="0.2">
      <c r="A10" s="264"/>
      <c r="B10" s="272"/>
      <c r="C10" s="265"/>
      <c r="D10" s="101"/>
      <c r="E10" s="264"/>
      <c r="F10" s="264"/>
      <c r="G10" s="264"/>
      <c r="H10" s="264"/>
      <c r="I10" s="273"/>
      <c r="J10" s="264"/>
      <c r="K10" s="264"/>
      <c r="L10" s="273"/>
      <c r="M10" s="273"/>
      <c r="N10" s="264"/>
      <c r="O10" s="264"/>
      <c r="P10" s="264"/>
      <c r="Q10" s="264"/>
      <c r="R10" s="264"/>
      <c r="S10" s="264"/>
      <c r="T10" s="264"/>
      <c r="U10" s="264"/>
      <c r="V10" s="264"/>
      <c r="W10" s="199"/>
      <c r="X10" s="199"/>
      <c r="Y10" s="268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5"/>
      <c r="BL10" s="264"/>
      <c r="BM10" s="264"/>
      <c r="BN10" s="264"/>
      <c r="BO10" s="267"/>
      <c r="BP10" s="264"/>
      <c r="BQ10" s="264"/>
      <c r="BR10" s="264"/>
      <c r="BS10" s="264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6</v>
      </c>
      <c r="F13" s="105">
        <f t="shared" si="0"/>
        <v>6</v>
      </c>
      <c r="G13" s="105">
        <f t="shared" si="0"/>
        <v>0</v>
      </c>
      <c r="H13" s="105">
        <f t="shared" si="0"/>
        <v>2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2</v>
      </c>
      <c r="S13" s="105">
        <f t="shared" si="0"/>
        <v>2</v>
      </c>
      <c r="T13" s="105">
        <f t="shared" si="0"/>
        <v>2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1</v>
      </c>
      <c r="AC13" s="105">
        <f t="shared" si="0"/>
        <v>0</v>
      </c>
      <c r="AD13" s="105">
        <f t="shared" si="0"/>
        <v>0</v>
      </c>
      <c r="AE13" s="105">
        <f t="shared" si="0"/>
        <v>1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1</v>
      </c>
      <c r="AJ13" s="105">
        <f t="shared" si="0"/>
        <v>0</v>
      </c>
      <c r="AK13" s="105">
        <f t="shared" ref="AK13:BP13" si="1">SUM(AK14:AK29)</f>
        <v>3</v>
      </c>
      <c r="AL13" s="105">
        <f t="shared" si="1"/>
        <v>1</v>
      </c>
      <c r="AM13" s="105">
        <f t="shared" si="1"/>
        <v>0</v>
      </c>
      <c r="AN13" s="105">
        <f t="shared" si="1"/>
        <v>0</v>
      </c>
      <c r="AO13" s="105">
        <f t="shared" si="1"/>
        <v>2</v>
      </c>
      <c r="AP13" s="105">
        <f t="shared" si="1"/>
        <v>0</v>
      </c>
      <c r="AQ13" s="105">
        <f t="shared" si="1"/>
        <v>3</v>
      </c>
      <c r="AR13" s="105">
        <f t="shared" si="1"/>
        <v>1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2</v>
      </c>
      <c r="AZ13" s="105">
        <f t="shared" si="1"/>
        <v>1</v>
      </c>
      <c r="BA13" s="105">
        <f t="shared" si="1"/>
        <v>1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1</v>
      </c>
      <c r="BF13" s="105">
        <f t="shared" si="1"/>
        <v>0</v>
      </c>
      <c r="BG13" s="105">
        <f t="shared" si="1"/>
        <v>0</v>
      </c>
      <c r="BH13" s="105">
        <f t="shared" si="1"/>
        <v>1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2</v>
      </c>
      <c r="BP13" s="105">
        <f t="shared" si="1"/>
        <v>1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customHeight="1" x14ac:dyDescent="0.2">
      <c r="A17" s="63">
        <v>5</v>
      </c>
      <c r="B17" s="6" t="s">
        <v>236</v>
      </c>
      <c r="C17" s="64" t="s">
        <v>237</v>
      </c>
      <c r="D17" s="64"/>
      <c r="E17" s="107">
        <v>5</v>
      </c>
      <c r="F17" s="107">
        <v>5</v>
      </c>
      <c r="G17" s="107"/>
      <c r="H17" s="107">
        <v>2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>
        <v>2</v>
      </c>
      <c r="S17" s="107">
        <v>2</v>
      </c>
      <c r="T17" s="107">
        <v>1</v>
      </c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>
        <v>1</v>
      </c>
      <c r="AF17" s="107"/>
      <c r="AG17" s="107"/>
      <c r="AH17" s="107"/>
      <c r="AI17" s="107">
        <v>1</v>
      </c>
      <c r="AJ17" s="107"/>
      <c r="AK17" s="107">
        <v>3</v>
      </c>
      <c r="AL17" s="107">
        <v>1</v>
      </c>
      <c r="AM17" s="107"/>
      <c r="AN17" s="107"/>
      <c r="AO17" s="107">
        <v>1</v>
      </c>
      <c r="AP17" s="107"/>
      <c r="AQ17" s="107">
        <v>3</v>
      </c>
      <c r="AR17" s="107">
        <v>1</v>
      </c>
      <c r="AS17" s="107"/>
      <c r="AT17" s="107"/>
      <c r="AU17" s="105"/>
      <c r="AV17" s="105"/>
      <c r="AW17" s="105"/>
      <c r="AX17" s="105"/>
      <c r="AY17" s="105">
        <v>2</v>
      </c>
      <c r="AZ17" s="105">
        <v>1</v>
      </c>
      <c r="BA17" s="105">
        <v>1</v>
      </c>
      <c r="BB17" s="105"/>
      <c r="BC17" s="105"/>
      <c r="BD17" s="105"/>
      <c r="BE17" s="105">
        <v>1</v>
      </c>
      <c r="BF17" s="105"/>
      <c r="BG17" s="105"/>
      <c r="BH17" s="105">
        <v>1</v>
      </c>
      <c r="BI17" s="105"/>
      <c r="BJ17" s="105"/>
      <c r="BK17" s="105"/>
      <c r="BL17" s="105"/>
      <c r="BM17" s="105"/>
      <c r="BN17" s="105"/>
      <c r="BO17" s="105">
        <v>2</v>
      </c>
      <c r="BP17" s="105">
        <v>1</v>
      </c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customHeight="1" x14ac:dyDescent="0.2">
      <c r="A24" s="63">
        <v>12</v>
      </c>
      <c r="B24" s="6" t="s">
        <v>245</v>
      </c>
      <c r="C24" s="64" t="s">
        <v>246</v>
      </c>
      <c r="D24" s="64"/>
      <c r="E24" s="107">
        <v>1</v>
      </c>
      <c r="F24" s="107">
        <v>1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>
        <v>1</v>
      </c>
      <c r="U24" s="107"/>
      <c r="V24" s="107"/>
      <c r="W24" s="107"/>
      <c r="X24" s="107"/>
      <c r="Y24" s="107"/>
      <c r="Z24" s="107"/>
      <c r="AA24" s="107"/>
      <c r="AB24" s="107">
        <v>1</v>
      </c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>
        <v>1</v>
      </c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2">SUM(E31:E95)</f>
        <v>749</v>
      </c>
      <c r="F30" s="105">
        <f t="shared" si="2"/>
        <v>739</v>
      </c>
      <c r="G30" s="105">
        <f t="shared" si="2"/>
        <v>5</v>
      </c>
      <c r="H30" s="105">
        <f t="shared" si="2"/>
        <v>74</v>
      </c>
      <c r="I30" s="105">
        <f t="shared" si="2"/>
        <v>37</v>
      </c>
      <c r="J30" s="105">
        <f t="shared" si="2"/>
        <v>0</v>
      </c>
      <c r="K30" s="105">
        <f t="shared" si="2"/>
        <v>0</v>
      </c>
      <c r="L30" s="105">
        <f t="shared" si="2"/>
        <v>228</v>
      </c>
      <c r="M30" s="105">
        <f t="shared" si="2"/>
        <v>1</v>
      </c>
      <c r="N30" s="105">
        <f t="shared" si="2"/>
        <v>2</v>
      </c>
      <c r="O30" s="105">
        <f t="shared" si="2"/>
        <v>10</v>
      </c>
      <c r="P30" s="105">
        <f t="shared" si="2"/>
        <v>94</v>
      </c>
      <c r="Q30" s="105">
        <f t="shared" si="2"/>
        <v>106</v>
      </c>
      <c r="R30" s="105">
        <f t="shared" si="2"/>
        <v>430</v>
      </c>
      <c r="S30" s="105">
        <f t="shared" si="2"/>
        <v>99</v>
      </c>
      <c r="T30" s="105">
        <f t="shared" si="2"/>
        <v>8</v>
      </c>
      <c r="U30" s="105">
        <f t="shared" si="2"/>
        <v>101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7</v>
      </c>
      <c r="Z30" s="105">
        <f t="shared" si="2"/>
        <v>6</v>
      </c>
      <c r="AA30" s="105">
        <f t="shared" si="2"/>
        <v>0</v>
      </c>
      <c r="AB30" s="105">
        <f t="shared" si="2"/>
        <v>0</v>
      </c>
      <c r="AC30" s="105">
        <f t="shared" si="2"/>
        <v>0</v>
      </c>
      <c r="AD30" s="105">
        <f t="shared" si="2"/>
        <v>6</v>
      </c>
      <c r="AE30" s="105">
        <f t="shared" si="2"/>
        <v>15</v>
      </c>
      <c r="AF30" s="105">
        <f t="shared" si="2"/>
        <v>9</v>
      </c>
      <c r="AG30" s="105">
        <f t="shared" si="2"/>
        <v>5</v>
      </c>
      <c r="AH30" s="105">
        <f t="shared" si="2"/>
        <v>0</v>
      </c>
      <c r="AI30" s="105">
        <f t="shared" si="2"/>
        <v>30</v>
      </c>
      <c r="AJ30" s="105">
        <f t="shared" si="2"/>
        <v>0</v>
      </c>
      <c r="AK30" s="105">
        <f t="shared" ref="AK30:BP30" si="3">SUM(AK31:AK95)</f>
        <v>569</v>
      </c>
      <c r="AL30" s="105">
        <f t="shared" si="3"/>
        <v>130</v>
      </c>
      <c r="AM30" s="105">
        <f t="shared" si="3"/>
        <v>0</v>
      </c>
      <c r="AN30" s="105">
        <f t="shared" si="3"/>
        <v>1</v>
      </c>
      <c r="AO30" s="105">
        <f t="shared" si="3"/>
        <v>46</v>
      </c>
      <c r="AP30" s="105">
        <f t="shared" si="3"/>
        <v>19</v>
      </c>
      <c r="AQ30" s="105">
        <f t="shared" si="3"/>
        <v>224</v>
      </c>
      <c r="AR30" s="105">
        <f t="shared" si="3"/>
        <v>312</v>
      </c>
      <c r="AS30" s="105">
        <f t="shared" si="3"/>
        <v>137</v>
      </c>
      <c r="AT30" s="105">
        <f t="shared" si="3"/>
        <v>6</v>
      </c>
      <c r="AU30" s="105">
        <f t="shared" si="3"/>
        <v>5</v>
      </c>
      <c r="AV30" s="105">
        <f t="shared" si="3"/>
        <v>0</v>
      </c>
      <c r="AW30" s="105">
        <f t="shared" si="3"/>
        <v>0</v>
      </c>
      <c r="AX30" s="105">
        <f t="shared" si="3"/>
        <v>76</v>
      </c>
      <c r="AY30" s="105">
        <f t="shared" si="3"/>
        <v>145</v>
      </c>
      <c r="AZ30" s="105">
        <f t="shared" si="3"/>
        <v>66</v>
      </c>
      <c r="BA30" s="105">
        <f t="shared" si="3"/>
        <v>35</v>
      </c>
      <c r="BB30" s="105">
        <f t="shared" si="3"/>
        <v>44</v>
      </c>
      <c r="BC30" s="105">
        <f t="shared" si="3"/>
        <v>36</v>
      </c>
      <c r="BD30" s="105">
        <f t="shared" si="3"/>
        <v>2</v>
      </c>
      <c r="BE30" s="105">
        <f t="shared" si="3"/>
        <v>79</v>
      </c>
      <c r="BF30" s="105">
        <f t="shared" si="3"/>
        <v>3</v>
      </c>
      <c r="BG30" s="105">
        <f t="shared" si="3"/>
        <v>3</v>
      </c>
      <c r="BH30" s="105">
        <f t="shared" si="3"/>
        <v>11</v>
      </c>
      <c r="BI30" s="105">
        <f t="shared" si="3"/>
        <v>11</v>
      </c>
      <c r="BJ30" s="105">
        <f t="shared" si="3"/>
        <v>84</v>
      </c>
      <c r="BK30" s="105">
        <f t="shared" si="3"/>
        <v>11</v>
      </c>
      <c r="BL30" s="105">
        <f t="shared" si="3"/>
        <v>7</v>
      </c>
      <c r="BM30" s="105">
        <f t="shared" si="3"/>
        <v>2</v>
      </c>
      <c r="BN30" s="105">
        <f t="shared" si="3"/>
        <v>2</v>
      </c>
      <c r="BO30" s="105">
        <f t="shared" si="3"/>
        <v>19</v>
      </c>
      <c r="BP30" s="105">
        <f t="shared" si="3"/>
        <v>8</v>
      </c>
      <c r="BQ30" s="105">
        <f>SUM(BQ31:BQ95)</f>
        <v>1</v>
      </c>
      <c r="BR30" s="105">
        <f>SUM(BR31:BR95)</f>
        <v>29</v>
      </c>
      <c r="BS30" s="105">
        <f>SUM(BS31:BS95)</f>
        <v>1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65</v>
      </c>
      <c r="F31" s="107">
        <v>61</v>
      </c>
      <c r="G31" s="107">
        <v>1</v>
      </c>
      <c r="H31" s="107">
        <v>5</v>
      </c>
      <c r="I31" s="107"/>
      <c r="J31" s="107"/>
      <c r="K31" s="107"/>
      <c r="L31" s="107">
        <v>39</v>
      </c>
      <c r="M31" s="107"/>
      <c r="N31" s="107"/>
      <c r="O31" s="107"/>
      <c r="P31" s="107">
        <v>7</v>
      </c>
      <c r="Q31" s="107">
        <v>9</v>
      </c>
      <c r="R31" s="107">
        <v>37</v>
      </c>
      <c r="S31" s="107">
        <v>10</v>
      </c>
      <c r="T31" s="107">
        <v>2</v>
      </c>
      <c r="U31" s="107">
        <v>6</v>
      </c>
      <c r="V31" s="107"/>
      <c r="W31" s="107"/>
      <c r="X31" s="107"/>
      <c r="Y31" s="107"/>
      <c r="Z31" s="107"/>
      <c r="AA31" s="107"/>
      <c r="AB31" s="107"/>
      <c r="AC31" s="107"/>
      <c r="AD31" s="107">
        <v>1</v>
      </c>
      <c r="AE31" s="107">
        <v>1</v>
      </c>
      <c r="AF31" s="107"/>
      <c r="AG31" s="107"/>
      <c r="AH31" s="107"/>
      <c r="AI31" s="107">
        <v>6</v>
      </c>
      <c r="AJ31" s="107"/>
      <c r="AK31" s="107">
        <v>51</v>
      </c>
      <c r="AL31" s="107">
        <v>10</v>
      </c>
      <c r="AM31" s="107"/>
      <c r="AN31" s="107"/>
      <c r="AO31" s="107">
        <v>6</v>
      </c>
      <c r="AP31" s="107">
        <v>1</v>
      </c>
      <c r="AQ31" s="107">
        <v>14</v>
      </c>
      <c r="AR31" s="107">
        <v>27</v>
      </c>
      <c r="AS31" s="107">
        <v>15</v>
      </c>
      <c r="AT31" s="107">
        <v>1</v>
      </c>
      <c r="AU31" s="105">
        <v>1</v>
      </c>
      <c r="AV31" s="105"/>
      <c r="AW31" s="105"/>
      <c r="AX31" s="105">
        <v>11</v>
      </c>
      <c r="AY31" s="105">
        <v>12</v>
      </c>
      <c r="AZ31" s="105">
        <v>6</v>
      </c>
      <c r="BA31" s="105">
        <v>3</v>
      </c>
      <c r="BB31" s="105">
        <v>3</v>
      </c>
      <c r="BC31" s="105">
        <v>2</v>
      </c>
      <c r="BD31" s="105"/>
      <c r="BE31" s="105">
        <v>8</v>
      </c>
      <c r="BF31" s="105">
        <v>1</v>
      </c>
      <c r="BG31" s="105"/>
      <c r="BH31" s="105">
        <v>1</v>
      </c>
      <c r="BI31" s="105"/>
      <c r="BJ31" s="105">
        <v>8</v>
      </c>
      <c r="BK31" s="105"/>
      <c r="BL31" s="105"/>
      <c r="BM31" s="105"/>
      <c r="BN31" s="105"/>
      <c r="BO31" s="105">
        <v>2</v>
      </c>
      <c r="BP31" s="105"/>
      <c r="BQ31" s="105"/>
      <c r="BR31" s="105">
        <v>2</v>
      </c>
      <c r="BS31" s="105"/>
    </row>
    <row r="32" spans="1:71" s="104" customFormat="1" ht="12.95" customHeight="1" x14ac:dyDescent="0.2">
      <c r="A32" s="63">
        <v>20</v>
      </c>
      <c r="B32" s="6" t="s">
        <v>258</v>
      </c>
      <c r="C32" s="64" t="s">
        <v>257</v>
      </c>
      <c r="D32" s="64"/>
      <c r="E32" s="105">
        <v>50</v>
      </c>
      <c r="F32" s="107">
        <v>50</v>
      </c>
      <c r="G32" s="107"/>
      <c r="H32" s="107">
        <v>1</v>
      </c>
      <c r="I32" s="107">
        <v>21</v>
      </c>
      <c r="J32" s="107"/>
      <c r="K32" s="107"/>
      <c r="L32" s="107">
        <v>23</v>
      </c>
      <c r="M32" s="107"/>
      <c r="N32" s="107"/>
      <c r="O32" s="107">
        <v>1</v>
      </c>
      <c r="P32" s="107">
        <v>13</v>
      </c>
      <c r="Q32" s="107">
        <v>11</v>
      </c>
      <c r="R32" s="107">
        <v>20</v>
      </c>
      <c r="S32" s="107">
        <v>5</v>
      </c>
      <c r="T32" s="107"/>
      <c r="U32" s="107">
        <v>1</v>
      </c>
      <c r="V32" s="107"/>
      <c r="W32" s="107"/>
      <c r="X32" s="107"/>
      <c r="Y32" s="107">
        <v>1</v>
      </c>
      <c r="Z32" s="107"/>
      <c r="AA32" s="107"/>
      <c r="AB32" s="107"/>
      <c r="AC32" s="107"/>
      <c r="AD32" s="107">
        <v>1</v>
      </c>
      <c r="AE32" s="107"/>
      <c r="AF32" s="107">
        <v>1</v>
      </c>
      <c r="AG32" s="107">
        <v>1</v>
      </c>
      <c r="AH32" s="107"/>
      <c r="AI32" s="107">
        <v>3</v>
      </c>
      <c r="AJ32" s="107"/>
      <c r="AK32" s="107">
        <v>41</v>
      </c>
      <c r="AL32" s="107">
        <v>20</v>
      </c>
      <c r="AM32" s="107"/>
      <c r="AN32" s="107">
        <v>1</v>
      </c>
      <c r="AO32" s="107">
        <v>2</v>
      </c>
      <c r="AP32" s="107"/>
      <c r="AQ32" s="107">
        <v>17</v>
      </c>
      <c r="AR32" s="107">
        <v>17</v>
      </c>
      <c r="AS32" s="107">
        <v>13</v>
      </c>
      <c r="AT32" s="107">
        <v>1</v>
      </c>
      <c r="AU32" s="105"/>
      <c r="AV32" s="105"/>
      <c r="AW32" s="105"/>
      <c r="AX32" s="105">
        <v>5</v>
      </c>
      <c r="AY32" s="105">
        <v>25</v>
      </c>
      <c r="AZ32" s="105">
        <v>9</v>
      </c>
      <c r="BA32" s="105">
        <v>8</v>
      </c>
      <c r="BB32" s="105">
        <v>8</v>
      </c>
      <c r="BC32" s="105">
        <v>10</v>
      </c>
      <c r="BD32" s="105">
        <v>1</v>
      </c>
      <c r="BE32" s="105">
        <v>13</v>
      </c>
      <c r="BF32" s="105"/>
      <c r="BG32" s="105"/>
      <c r="BH32" s="105">
        <v>1</v>
      </c>
      <c r="BI32" s="105"/>
      <c r="BJ32" s="105">
        <v>14</v>
      </c>
      <c r="BK32" s="105">
        <v>4</v>
      </c>
      <c r="BL32" s="105">
        <v>4</v>
      </c>
      <c r="BM32" s="105"/>
      <c r="BN32" s="105"/>
      <c r="BO32" s="105"/>
      <c r="BP32" s="105"/>
      <c r="BQ32" s="105">
        <v>1</v>
      </c>
      <c r="BR32" s="105">
        <v>6</v>
      </c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customHeight="1" x14ac:dyDescent="0.2">
      <c r="A35" s="63">
        <v>23</v>
      </c>
      <c r="B35" s="6">
        <v>118</v>
      </c>
      <c r="C35" s="64" t="s">
        <v>261</v>
      </c>
      <c r="D35" s="64"/>
      <c r="E35" s="107">
        <v>5</v>
      </c>
      <c r="F35" s="107">
        <v>5</v>
      </c>
      <c r="G35" s="107"/>
      <c r="H35" s="107">
        <v>2</v>
      </c>
      <c r="I35" s="107"/>
      <c r="J35" s="107"/>
      <c r="K35" s="107"/>
      <c r="L35" s="107">
        <v>3</v>
      </c>
      <c r="M35" s="107"/>
      <c r="N35" s="107"/>
      <c r="O35" s="107"/>
      <c r="P35" s="107">
        <v>1</v>
      </c>
      <c r="Q35" s="107"/>
      <c r="R35" s="107">
        <v>3</v>
      </c>
      <c r="S35" s="107">
        <v>1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>
        <v>1</v>
      </c>
      <c r="AJ35" s="107"/>
      <c r="AK35" s="107">
        <v>4</v>
      </c>
      <c r="AL35" s="107"/>
      <c r="AM35" s="107"/>
      <c r="AN35" s="107"/>
      <c r="AO35" s="107">
        <v>1</v>
      </c>
      <c r="AP35" s="107"/>
      <c r="AQ35" s="107">
        <v>2</v>
      </c>
      <c r="AR35" s="107">
        <v>2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customHeight="1" x14ac:dyDescent="0.2">
      <c r="A36" s="63">
        <v>24</v>
      </c>
      <c r="B36" s="6" t="s">
        <v>262</v>
      </c>
      <c r="C36" s="64" t="s">
        <v>263</v>
      </c>
      <c r="D36" s="64"/>
      <c r="E36" s="107">
        <v>15</v>
      </c>
      <c r="F36" s="107">
        <v>15</v>
      </c>
      <c r="G36" s="107"/>
      <c r="H36" s="107"/>
      <c r="I36" s="107"/>
      <c r="J36" s="107"/>
      <c r="K36" s="107"/>
      <c r="L36" s="107">
        <v>5</v>
      </c>
      <c r="M36" s="107"/>
      <c r="N36" s="107"/>
      <c r="O36" s="107"/>
      <c r="P36" s="107"/>
      <c r="Q36" s="107">
        <v>1</v>
      </c>
      <c r="R36" s="107">
        <v>13</v>
      </c>
      <c r="S36" s="107"/>
      <c r="T36" s="107">
        <v>1</v>
      </c>
      <c r="U36" s="107">
        <v>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>
        <v>2</v>
      </c>
      <c r="AJ36" s="107"/>
      <c r="AK36" s="107">
        <v>11</v>
      </c>
      <c r="AL36" s="107">
        <v>4</v>
      </c>
      <c r="AM36" s="107"/>
      <c r="AN36" s="107"/>
      <c r="AO36" s="107"/>
      <c r="AP36" s="107"/>
      <c r="AQ36" s="107">
        <v>5</v>
      </c>
      <c r="AR36" s="107">
        <v>8</v>
      </c>
      <c r="AS36" s="107">
        <v>2</v>
      </c>
      <c r="AT36" s="107"/>
      <c r="AU36" s="105"/>
      <c r="AV36" s="105"/>
      <c r="AW36" s="105"/>
      <c r="AX36" s="105"/>
      <c r="AY36" s="105">
        <v>4</v>
      </c>
      <c r="AZ36" s="105"/>
      <c r="BA36" s="105">
        <v>4</v>
      </c>
      <c r="BB36" s="105"/>
      <c r="BC36" s="105">
        <v>1</v>
      </c>
      <c r="BD36" s="105"/>
      <c r="BE36" s="105">
        <v>3</v>
      </c>
      <c r="BF36" s="105"/>
      <c r="BG36" s="105"/>
      <c r="BH36" s="105"/>
      <c r="BI36" s="105"/>
      <c r="BJ36" s="105">
        <v>4</v>
      </c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140</v>
      </c>
      <c r="F41" s="107">
        <v>139</v>
      </c>
      <c r="G41" s="107"/>
      <c r="H41" s="107">
        <v>14</v>
      </c>
      <c r="I41" s="107"/>
      <c r="J41" s="107"/>
      <c r="K41" s="107"/>
      <c r="L41" s="107">
        <v>40</v>
      </c>
      <c r="M41" s="107"/>
      <c r="N41" s="107">
        <v>2</v>
      </c>
      <c r="O41" s="107">
        <v>2</v>
      </c>
      <c r="P41" s="107">
        <v>26</v>
      </c>
      <c r="Q41" s="107">
        <v>23</v>
      </c>
      <c r="R41" s="107">
        <v>64</v>
      </c>
      <c r="S41" s="107">
        <v>20</v>
      </c>
      <c r="T41" s="107">
        <v>3</v>
      </c>
      <c r="U41" s="107">
        <v>13</v>
      </c>
      <c r="V41" s="107"/>
      <c r="W41" s="107"/>
      <c r="X41" s="107"/>
      <c r="Y41" s="107">
        <v>1</v>
      </c>
      <c r="Z41" s="107">
        <v>2</v>
      </c>
      <c r="AA41" s="107"/>
      <c r="AB41" s="107"/>
      <c r="AC41" s="107"/>
      <c r="AD41" s="107">
        <v>1</v>
      </c>
      <c r="AE41" s="107">
        <v>4</v>
      </c>
      <c r="AF41" s="107">
        <v>3</v>
      </c>
      <c r="AG41" s="107">
        <v>3</v>
      </c>
      <c r="AH41" s="107"/>
      <c r="AI41" s="107">
        <v>5</v>
      </c>
      <c r="AJ41" s="107"/>
      <c r="AK41" s="107">
        <v>108</v>
      </c>
      <c r="AL41" s="107">
        <v>23</v>
      </c>
      <c r="AM41" s="107"/>
      <c r="AN41" s="107"/>
      <c r="AO41" s="107">
        <v>10</v>
      </c>
      <c r="AP41" s="107">
        <v>2</v>
      </c>
      <c r="AQ41" s="107">
        <v>45</v>
      </c>
      <c r="AR41" s="107">
        <v>57</v>
      </c>
      <c r="AS41" s="107">
        <v>25</v>
      </c>
      <c r="AT41" s="107">
        <v>1</v>
      </c>
      <c r="AU41" s="105"/>
      <c r="AV41" s="105"/>
      <c r="AW41" s="105"/>
      <c r="AX41" s="105">
        <v>13</v>
      </c>
      <c r="AY41" s="105">
        <v>24</v>
      </c>
      <c r="AZ41" s="105">
        <v>10</v>
      </c>
      <c r="BA41" s="105">
        <v>6</v>
      </c>
      <c r="BB41" s="105">
        <v>8</v>
      </c>
      <c r="BC41" s="105">
        <v>6</v>
      </c>
      <c r="BD41" s="105">
        <v>1</v>
      </c>
      <c r="BE41" s="105">
        <v>11</v>
      </c>
      <c r="BF41" s="105"/>
      <c r="BG41" s="105">
        <v>2</v>
      </c>
      <c r="BH41" s="105">
        <v>3</v>
      </c>
      <c r="BI41" s="105">
        <v>1</v>
      </c>
      <c r="BJ41" s="105">
        <v>13</v>
      </c>
      <c r="BK41" s="105">
        <v>3</v>
      </c>
      <c r="BL41" s="105">
        <v>1</v>
      </c>
      <c r="BM41" s="105">
        <v>1</v>
      </c>
      <c r="BN41" s="105">
        <v>1</v>
      </c>
      <c r="BO41" s="105">
        <v>3</v>
      </c>
      <c r="BP41" s="105">
        <v>3</v>
      </c>
      <c r="BQ41" s="105"/>
      <c r="BR41" s="105">
        <v>5</v>
      </c>
      <c r="BS41" s="105"/>
    </row>
    <row r="42" spans="1:71" s="104" customFormat="1" ht="12.95" customHeight="1" x14ac:dyDescent="0.2">
      <c r="A42" s="63">
        <v>30</v>
      </c>
      <c r="B42" s="6" t="s">
        <v>271</v>
      </c>
      <c r="C42" s="64" t="s">
        <v>270</v>
      </c>
      <c r="D42" s="64"/>
      <c r="E42" s="107">
        <v>62</v>
      </c>
      <c r="F42" s="107">
        <v>60</v>
      </c>
      <c r="G42" s="107">
        <v>1</v>
      </c>
      <c r="H42" s="107">
        <v>8</v>
      </c>
      <c r="I42" s="107">
        <v>5</v>
      </c>
      <c r="J42" s="107"/>
      <c r="K42" s="107"/>
      <c r="L42" s="107">
        <v>36</v>
      </c>
      <c r="M42" s="107"/>
      <c r="N42" s="107"/>
      <c r="O42" s="107"/>
      <c r="P42" s="107">
        <v>4</v>
      </c>
      <c r="Q42" s="107">
        <v>8</v>
      </c>
      <c r="R42" s="107">
        <v>42</v>
      </c>
      <c r="S42" s="107">
        <v>7</v>
      </c>
      <c r="T42" s="107">
        <v>1</v>
      </c>
      <c r="U42" s="107">
        <v>2</v>
      </c>
      <c r="V42" s="107"/>
      <c r="W42" s="107"/>
      <c r="X42" s="107"/>
      <c r="Y42" s="107"/>
      <c r="Z42" s="107">
        <v>1</v>
      </c>
      <c r="AA42" s="107"/>
      <c r="AB42" s="107"/>
      <c r="AC42" s="107"/>
      <c r="AD42" s="107"/>
      <c r="AE42" s="107">
        <v>1</v>
      </c>
      <c r="AF42" s="107"/>
      <c r="AG42" s="107"/>
      <c r="AH42" s="107"/>
      <c r="AI42" s="107">
        <v>1</v>
      </c>
      <c r="AJ42" s="107"/>
      <c r="AK42" s="107">
        <v>57</v>
      </c>
      <c r="AL42" s="107">
        <v>23</v>
      </c>
      <c r="AM42" s="107"/>
      <c r="AN42" s="107"/>
      <c r="AO42" s="107">
        <v>2</v>
      </c>
      <c r="AP42" s="107">
        <v>1</v>
      </c>
      <c r="AQ42" s="107">
        <v>16</v>
      </c>
      <c r="AR42" s="107">
        <v>31</v>
      </c>
      <c r="AS42" s="107">
        <v>10</v>
      </c>
      <c r="AT42" s="107">
        <v>1</v>
      </c>
      <c r="AU42" s="105">
        <v>1</v>
      </c>
      <c r="AV42" s="105"/>
      <c r="AW42" s="105"/>
      <c r="AX42" s="105">
        <v>8</v>
      </c>
      <c r="AY42" s="105">
        <v>24</v>
      </c>
      <c r="AZ42" s="105">
        <v>13</v>
      </c>
      <c r="BA42" s="105">
        <v>3</v>
      </c>
      <c r="BB42" s="105">
        <v>8</v>
      </c>
      <c r="BC42" s="105">
        <v>4</v>
      </c>
      <c r="BD42" s="105"/>
      <c r="BE42" s="105">
        <v>14</v>
      </c>
      <c r="BF42" s="105">
        <v>1</v>
      </c>
      <c r="BG42" s="105"/>
      <c r="BH42" s="105">
        <v>2</v>
      </c>
      <c r="BI42" s="105">
        <v>3</v>
      </c>
      <c r="BJ42" s="105">
        <v>17</v>
      </c>
      <c r="BK42" s="105"/>
      <c r="BL42" s="105"/>
      <c r="BM42" s="105"/>
      <c r="BN42" s="105"/>
      <c r="BO42" s="105">
        <v>3</v>
      </c>
      <c r="BP42" s="105"/>
      <c r="BQ42" s="105"/>
      <c r="BR42" s="105">
        <v>3</v>
      </c>
      <c r="BS42" s="105">
        <v>1</v>
      </c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43</v>
      </c>
      <c r="F43" s="107">
        <v>43</v>
      </c>
      <c r="G43" s="107"/>
      <c r="H43" s="107">
        <v>2</v>
      </c>
      <c r="I43" s="107">
        <v>2</v>
      </c>
      <c r="J43" s="107"/>
      <c r="K43" s="107"/>
      <c r="L43" s="107">
        <v>7</v>
      </c>
      <c r="M43" s="107"/>
      <c r="N43" s="107"/>
      <c r="O43" s="107">
        <v>4</v>
      </c>
      <c r="P43" s="107">
        <v>7</v>
      </c>
      <c r="Q43" s="107">
        <v>7</v>
      </c>
      <c r="R43" s="107">
        <v>19</v>
      </c>
      <c r="S43" s="107">
        <v>6</v>
      </c>
      <c r="T43" s="107"/>
      <c r="U43" s="107">
        <v>9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>
        <v>1</v>
      </c>
      <c r="AF43" s="107">
        <v>3</v>
      </c>
      <c r="AG43" s="107"/>
      <c r="AH43" s="107"/>
      <c r="AI43" s="107">
        <v>1</v>
      </c>
      <c r="AJ43" s="107"/>
      <c r="AK43" s="107">
        <v>29</v>
      </c>
      <c r="AL43" s="107">
        <v>11</v>
      </c>
      <c r="AM43" s="107"/>
      <c r="AN43" s="107"/>
      <c r="AO43" s="107">
        <v>3</v>
      </c>
      <c r="AP43" s="107">
        <v>3</v>
      </c>
      <c r="AQ43" s="107">
        <v>12</v>
      </c>
      <c r="AR43" s="107">
        <v>14</v>
      </c>
      <c r="AS43" s="107">
        <v>10</v>
      </c>
      <c r="AT43" s="107">
        <v>1</v>
      </c>
      <c r="AU43" s="105"/>
      <c r="AV43" s="105"/>
      <c r="AW43" s="105"/>
      <c r="AX43" s="105">
        <v>2</v>
      </c>
      <c r="AY43" s="105">
        <v>11</v>
      </c>
      <c r="AZ43" s="105">
        <v>4</v>
      </c>
      <c r="BA43" s="105">
        <v>4</v>
      </c>
      <c r="BB43" s="105">
        <v>3</v>
      </c>
      <c r="BC43" s="105">
        <v>4</v>
      </c>
      <c r="BD43" s="105"/>
      <c r="BE43" s="105">
        <v>6</v>
      </c>
      <c r="BF43" s="105"/>
      <c r="BG43" s="105"/>
      <c r="BH43" s="105"/>
      <c r="BI43" s="105">
        <v>1</v>
      </c>
      <c r="BJ43" s="105">
        <v>5</v>
      </c>
      <c r="BK43" s="105">
        <v>2</v>
      </c>
      <c r="BL43" s="105">
        <v>1</v>
      </c>
      <c r="BM43" s="105">
        <v>1</v>
      </c>
      <c r="BN43" s="105"/>
      <c r="BO43" s="105">
        <v>1</v>
      </c>
      <c r="BP43" s="105"/>
      <c r="BQ43" s="105"/>
      <c r="BR43" s="105">
        <v>3</v>
      </c>
      <c r="BS43" s="105"/>
    </row>
    <row r="44" spans="1:71" s="104" customFormat="1" ht="12.95" customHeight="1" x14ac:dyDescent="0.2">
      <c r="A44" s="63">
        <v>32</v>
      </c>
      <c r="B44" s="6" t="s">
        <v>274</v>
      </c>
      <c r="C44" s="64" t="s">
        <v>273</v>
      </c>
      <c r="D44" s="64"/>
      <c r="E44" s="107">
        <v>1</v>
      </c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>
        <v>1</v>
      </c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>
        <v>1</v>
      </c>
      <c r="AL44" s="107"/>
      <c r="AM44" s="107"/>
      <c r="AN44" s="107"/>
      <c r="AO44" s="107"/>
      <c r="AP44" s="107"/>
      <c r="AQ44" s="107"/>
      <c r="AR44" s="107">
        <v>1</v>
      </c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 x14ac:dyDescent="0.2">
      <c r="A46" s="63">
        <v>34</v>
      </c>
      <c r="B46" s="6">
        <v>124</v>
      </c>
      <c r="C46" s="64" t="s">
        <v>276</v>
      </c>
      <c r="D46" s="64"/>
      <c r="E46" s="107">
        <v>5</v>
      </c>
      <c r="F46" s="107">
        <v>5</v>
      </c>
      <c r="G46" s="107"/>
      <c r="H46" s="107"/>
      <c r="I46" s="107"/>
      <c r="J46" s="107"/>
      <c r="K46" s="107"/>
      <c r="L46" s="107">
        <v>2</v>
      </c>
      <c r="M46" s="107"/>
      <c r="N46" s="107"/>
      <c r="O46" s="107"/>
      <c r="P46" s="107">
        <v>3</v>
      </c>
      <c r="Q46" s="107"/>
      <c r="R46" s="107">
        <v>1</v>
      </c>
      <c r="S46" s="107">
        <v>1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>
        <v>1</v>
      </c>
      <c r="AF46" s="107"/>
      <c r="AG46" s="107"/>
      <c r="AH46" s="107"/>
      <c r="AI46" s="107"/>
      <c r="AJ46" s="107"/>
      <c r="AK46" s="107">
        <v>4</v>
      </c>
      <c r="AL46" s="107">
        <v>1</v>
      </c>
      <c r="AM46" s="107"/>
      <c r="AN46" s="107"/>
      <c r="AO46" s="107"/>
      <c r="AP46" s="107"/>
      <c r="AQ46" s="107">
        <v>1</v>
      </c>
      <c r="AR46" s="107">
        <v>2</v>
      </c>
      <c r="AS46" s="107">
        <v>1</v>
      </c>
      <c r="AT46" s="107"/>
      <c r="AU46" s="105">
        <v>1</v>
      </c>
      <c r="AV46" s="105"/>
      <c r="AW46" s="105"/>
      <c r="AX46" s="105"/>
      <c r="AY46" s="105">
        <v>1</v>
      </c>
      <c r="AZ46" s="105"/>
      <c r="BA46" s="105">
        <v>1</v>
      </c>
      <c r="BB46" s="105"/>
      <c r="BC46" s="105"/>
      <c r="BD46" s="105"/>
      <c r="BE46" s="105">
        <v>1</v>
      </c>
      <c r="BF46" s="105"/>
      <c r="BG46" s="105"/>
      <c r="BH46" s="105"/>
      <c r="BI46" s="105"/>
      <c r="BJ46" s="105"/>
      <c r="BK46" s="105"/>
      <c r="BL46" s="105"/>
      <c r="BM46" s="105"/>
      <c r="BN46" s="105"/>
      <c r="BO46" s="105">
        <v>1</v>
      </c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187</v>
      </c>
      <c r="F47" s="107">
        <v>186</v>
      </c>
      <c r="G47" s="107">
        <v>1</v>
      </c>
      <c r="H47" s="107">
        <v>28</v>
      </c>
      <c r="I47" s="107">
        <v>2</v>
      </c>
      <c r="J47" s="107"/>
      <c r="K47" s="107"/>
      <c r="L47" s="107">
        <v>31</v>
      </c>
      <c r="M47" s="107"/>
      <c r="N47" s="107"/>
      <c r="O47" s="107">
        <v>2</v>
      </c>
      <c r="P47" s="107">
        <v>14</v>
      </c>
      <c r="Q47" s="107">
        <v>27</v>
      </c>
      <c r="R47" s="107">
        <v>120</v>
      </c>
      <c r="S47" s="107">
        <v>23</v>
      </c>
      <c r="T47" s="107">
        <v>1</v>
      </c>
      <c r="U47" s="107">
        <v>43</v>
      </c>
      <c r="V47" s="107"/>
      <c r="W47" s="107"/>
      <c r="X47" s="107"/>
      <c r="Y47" s="107">
        <v>2</v>
      </c>
      <c r="Z47" s="107">
        <v>1</v>
      </c>
      <c r="AA47" s="107"/>
      <c r="AB47" s="107"/>
      <c r="AC47" s="107"/>
      <c r="AD47" s="107">
        <v>2</v>
      </c>
      <c r="AE47" s="107">
        <v>5</v>
      </c>
      <c r="AF47" s="107">
        <v>1</v>
      </c>
      <c r="AG47" s="107">
        <v>1</v>
      </c>
      <c r="AH47" s="107"/>
      <c r="AI47" s="107">
        <v>4</v>
      </c>
      <c r="AJ47" s="107"/>
      <c r="AK47" s="107">
        <v>128</v>
      </c>
      <c r="AL47" s="107">
        <v>18</v>
      </c>
      <c r="AM47" s="107"/>
      <c r="AN47" s="107"/>
      <c r="AO47" s="107">
        <v>10</v>
      </c>
      <c r="AP47" s="107">
        <v>9</v>
      </c>
      <c r="AQ47" s="107">
        <v>61</v>
      </c>
      <c r="AR47" s="107">
        <v>71</v>
      </c>
      <c r="AS47" s="107">
        <v>33</v>
      </c>
      <c r="AT47" s="107">
        <v>1</v>
      </c>
      <c r="AU47" s="105">
        <v>2</v>
      </c>
      <c r="AV47" s="105"/>
      <c r="AW47" s="105"/>
      <c r="AX47" s="105">
        <v>15</v>
      </c>
      <c r="AY47" s="105">
        <v>23</v>
      </c>
      <c r="AZ47" s="105">
        <v>10</v>
      </c>
      <c r="BA47" s="105">
        <v>3</v>
      </c>
      <c r="BB47" s="105">
        <v>10</v>
      </c>
      <c r="BC47" s="105">
        <v>5</v>
      </c>
      <c r="BD47" s="105"/>
      <c r="BE47" s="105">
        <v>12</v>
      </c>
      <c r="BF47" s="105">
        <v>1</v>
      </c>
      <c r="BG47" s="105"/>
      <c r="BH47" s="105">
        <v>3</v>
      </c>
      <c r="BI47" s="105">
        <v>2</v>
      </c>
      <c r="BJ47" s="105">
        <v>12</v>
      </c>
      <c r="BK47" s="105">
        <v>2</v>
      </c>
      <c r="BL47" s="105">
        <v>1</v>
      </c>
      <c r="BM47" s="105"/>
      <c r="BN47" s="105">
        <v>1</v>
      </c>
      <c r="BO47" s="105">
        <v>4</v>
      </c>
      <c r="BP47" s="105">
        <v>3</v>
      </c>
      <c r="BQ47" s="105"/>
      <c r="BR47" s="105">
        <v>5</v>
      </c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84</v>
      </c>
      <c r="F48" s="107">
        <v>84</v>
      </c>
      <c r="G48" s="107"/>
      <c r="H48" s="107">
        <v>10</v>
      </c>
      <c r="I48" s="107">
        <v>5</v>
      </c>
      <c r="J48" s="107"/>
      <c r="K48" s="107"/>
      <c r="L48" s="107">
        <v>18</v>
      </c>
      <c r="M48" s="107"/>
      <c r="N48" s="107"/>
      <c r="O48" s="107">
        <v>1</v>
      </c>
      <c r="P48" s="107">
        <v>12</v>
      </c>
      <c r="Q48" s="107">
        <v>14</v>
      </c>
      <c r="R48" s="107">
        <v>47</v>
      </c>
      <c r="S48" s="107">
        <v>10</v>
      </c>
      <c r="T48" s="107"/>
      <c r="U48" s="107">
        <v>17</v>
      </c>
      <c r="V48" s="107"/>
      <c r="W48" s="107"/>
      <c r="X48" s="107"/>
      <c r="Y48" s="107">
        <v>1</v>
      </c>
      <c r="Z48" s="107">
        <v>2</v>
      </c>
      <c r="AA48" s="107"/>
      <c r="AB48" s="107"/>
      <c r="AC48" s="107"/>
      <c r="AD48" s="107">
        <v>1</v>
      </c>
      <c r="AE48" s="107">
        <v>1</v>
      </c>
      <c r="AF48" s="107">
        <v>1</v>
      </c>
      <c r="AG48" s="107"/>
      <c r="AH48" s="107"/>
      <c r="AI48" s="107">
        <v>3</v>
      </c>
      <c r="AJ48" s="107"/>
      <c r="AK48" s="107">
        <v>58</v>
      </c>
      <c r="AL48" s="107">
        <v>3</v>
      </c>
      <c r="AM48" s="107"/>
      <c r="AN48" s="107"/>
      <c r="AO48" s="107">
        <v>8</v>
      </c>
      <c r="AP48" s="107">
        <v>2</v>
      </c>
      <c r="AQ48" s="107">
        <v>30</v>
      </c>
      <c r="AR48" s="107">
        <v>35</v>
      </c>
      <c r="AS48" s="107">
        <v>9</v>
      </c>
      <c r="AT48" s="107"/>
      <c r="AU48" s="105"/>
      <c r="AV48" s="105"/>
      <c r="AW48" s="105"/>
      <c r="AX48" s="105">
        <v>10</v>
      </c>
      <c r="AY48" s="105">
        <v>4</v>
      </c>
      <c r="AZ48" s="105">
        <v>4</v>
      </c>
      <c r="BA48" s="105"/>
      <c r="BB48" s="105"/>
      <c r="BC48" s="105"/>
      <c r="BD48" s="105"/>
      <c r="BE48" s="105">
        <v>3</v>
      </c>
      <c r="BF48" s="105"/>
      <c r="BG48" s="105"/>
      <c r="BH48" s="105"/>
      <c r="BI48" s="105">
        <v>1</v>
      </c>
      <c r="BJ48" s="105">
        <v>4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17</v>
      </c>
      <c r="F49" s="107">
        <v>17</v>
      </c>
      <c r="G49" s="107"/>
      <c r="H49" s="107">
        <v>1</v>
      </c>
      <c r="I49" s="107"/>
      <c r="J49" s="107"/>
      <c r="K49" s="107"/>
      <c r="L49" s="107">
        <v>3</v>
      </c>
      <c r="M49" s="107"/>
      <c r="N49" s="107"/>
      <c r="O49" s="107"/>
      <c r="P49" s="107">
        <v>1</v>
      </c>
      <c r="Q49" s="107">
        <v>2</v>
      </c>
      <c r="R49" s="107">
        <v>12</v>
      </c>
      <c r="S49" s="107">
        <v>2</v>
      </c>
      <c r="T49" s="107"/>
      <c r="U49" s="107">
        <v>2</v>
      </c>
      <c r="V49" s="107"/>
      <c r="W49" s="107"/>
      <c r="X49" s="107"/>
      <c r="Y49" s="107">
        <v>1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14</v>
      </c>
      <c r="AL49" s="107">
        <v>4</v>
      </c>
      <c r="AM49" s="107"/>
      <c r="AN49" s="107"/>
      <c r="AO49" s="107">
        <v>1</v>
      </c>
      <c r="AP49" s="107">
        <v>1</v>
      </c>
      <c r="AQ49" s="107">
        <v>2</v>
      </c>
      <c r="AR49" s="107">
        <v>10</v>
      </c>
      <c r="AS49" s="107">
        <v>3</v>
      </c>
      <c r="AT49" s="107"/>
      <c r="AU49" s="105"/>
      <c r="AV49" s="105"/>
      <c r="AW49" s="105"/>
      <c r="AX49" s="105">
        <v>3</v>
      </c>
      <c r="AY49" s="105">
        <v>4</v>
      </c>
      <c r="AZ49" s="105">
        <v>2</v>
      </c>
      <c r="BA49" s="105">
        <v>1</v>
      </c>
      <c r="BB49" s="105">
        <v>1</v>
      </c>
      <c r="BC49" s="105"/>
      <c r="BD49" s="105"/>
      <c r="BE49" s="105">
        <v>3</v>
      </c>
      <c r="BF49" s="105"/>
      <c r="BG49" s="105">
        <v>1</v>
      </c>
      <c r="BH49" s="105"/>
      <c r="BI49" s="105"/>
      <c r="BJ49" s="105">
        <v>2</v>
      </c>
      <c r="BK49" s="105"/>
      <c r="BL49" s="105"/>
      <c r="BM49" s="105"/>
      <c r="BN49" s="105"/>
      <c r="BO49" s="105">
        <v>1</v>
      </c>
      <c r="BP49" s="105"/>
      <c r="BQ49" s="105"/>
      <c r="BR49" s="105">
        <v>1</v>
      </c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57</v>
      </c>
      <c r="F51" s="107">
        <v>55</v>
      </c>
      <c r="G51" s="107">
        <v>2</v>
      </c>
      <c r="H51" s="107">
        <v>1</v>
      </c>
      <c r="I51" s="107"/>
      <c r="J51" s="107"/>
      <c r="K51" s="107"/>
      <c r="L51" s="107">
        <v>17</v>
      </c>
      <c r="M51" s="107">
        <v>1</v>
      </c>
      <c r="N51" s="107"/>
      <c r="O51" s="107"/>
      <c r="P51" s="107">
        <v>3</v>
      </c>
      <c r="Q51" s="107">
        <v>2</v>
      </c>
      <c r="R51" s="107">
        <v>40</v>
      </c>
      <c r="S51" s="107">
        <v>12</v>
      </c>
      <c r="T51" s="107"/>
      <c r="U51" s="107">
        <v>2</v>
      </c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>
        <v>4</v>
      </c>
      <c r="AJ51" s="107"/>
      <c r="AK51" s="107">
        <v>51</v>
      </c>
      <c r="AL51" s="107">
        <v>12</v>
      </c>
      <c r="AM51" s="107"/>
      <c r="AN51" s="107"/>
      <c r="AO51" s="107"/>
      <c r="AP51" s="107"/>
      <c r="AQ51" s="107">
        <v>13</v>
      </c>
      <c r="AR51" s="107">
        <v>32</v>
      </c>
      <c r="AS51" s="107">
        <v>12</v>
      </c>
      <c r="AT51" s="107"/>
      <c r="AU51" s="105"/>
      <c r="AV51" s="105"/>
      <c r="AW51" s="105"/>
      <c r="AX51" s="105">
        <v>7</v>
      </c>
      <c r="AY51" s="105">
        <v>12</v>
      </c>
      <c r="AZ51" s="105">
        <v>7</v>
      </c>
      <c r="BA51" s="105">
        <v>2</v>
      </c>
      <c r="BB51" s="105">
        <v>3</v>
      </c>
      <c r="BC51" s="105">
        <v>4</v>
      </c>
      <c r="BD51" s="105"/>
      <c r="BE51" s="105">
        <v>4</v>
      </c>
      <c r="BF51" s="105"/>
      <c r="BG51" s="105"/>
      <c r="BH51" s="105">
        <v>1</v>
      </c>
      <c r="BI51" s="105">
        <v>3</v>
      </c>
      <c r="BJ51" s="105">
        <v>5</v>
      </c>
      <c r="BK51" s="105"/>
      <c r="BL51" s="105"/>
      <c r="BM51" s="105"/>
      <c r="BN51" s="105"/>
      <c r="BO51" s="105">
        <v>4</v>
      </c>
      <c r="BP51" s="105">
        <v>2</v>
      </c>
      <c r="BQ51" s="105"/>
      <c r="BR51" s="105">
        <v>3</v>
      </c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customHeight="1" x14ac:dyDescent="0.2">
      <c r="A53" s="63">
        <v>41</v>
      </c>
      <c r="B53" s="6" t="s">
        <v>285</v>
      </c>
      <c r="C53" s="64" t="s">
        <v>284</v>
      </c>
      <c r="D53" s="64"/>
      <c r="E53" s="107">
        <v>2</v>
      </c>
      <c r="F53" s="107">
        <v>2</v>
      </c>
      <c r="G53" s="107"/>
      <c r="H53" s="107"/>
      <c r="I53" s="107">
        <v>2</v>
      </c>
      <c r="J53" s="107"/>
      <c r="K53" s="107"/>
      <c r="L53" s="107"/>
      <c r="M53" s="107"/>
      <c r="N53" s="107"/>
      <c r="O53" s="107"/>
      <c r="P53" s="107"/>
      <c r="Q53" s="107">
        <v>1</v>
      </c>
      <c r="R53" s="107">
        <v>1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>
        <v>2</v>
      </c>
      <c r="AL53" s="107"/>
      <c r="AM53" s="107"/>
      <c r="AN53" s="107"/>
      <c r="AO53" s="107">
        <v>2</v>
      </c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15</v>
      </c>
      <c r="F56" s="107">
        <v>15</v>
      </c>
      <c r="G56" s="107"/>
      <c r="H56" s="107">
        <v>2</v>
      </c>
      <c r="I56" s="107"/>
      <c r="J56" s="107"/>
      <c r="K56" s="107"/>
      <c r="L56" s="107">
        <v>4</v>
      </c>
      <c r="M56" s="107"/>
      <c r="N56" s="107"/>
      <c r="O56" s="107"/>
      <c r="P56" s="107">
        <v>3</v>
      </c>
      <c r="Q56" s="107">
        <v>1</v>
      </c>
      <c r="R56" s="107">
        <v>10</v>
      </c>
      <c r="S56" s="107">
        <v>1</v>
      </c>
      <c r="T56" s="107"/>
      <c r="U56" s="107">
        <v>4</v>
      </c>
      <c r="V56" s="107"/>
      <c r="W56" s="107"/>
      <c r="X56" s="107"/>
      <c r="Y56" s="107">
        <v>1</v>
      </c>
      <c r="Z56" s="107"/>
      <c r="AA56" s="107"/>
      <c r="AB56" s="107"/>
      <c r="AC56" s="107"/>
      <c r="AD56" s="107"/>
      <c r="AE56" s="107">
        <v>1</v>
      </c>
      <c r="AF56" s="107"/>
      <c r="AG56" s="107"/>
      <c r="AH56" s="107"/>
      <c r="AI56" s="107"/>
      <c r="AJ56" s="107"/>
      <c r="AK56" s="107">
        <v>9</v>
      </c>
      <c r="AL56" s="107"/>
      <c r="AM56" s="107"/>
      <c r="AN56" s="107"/>
      <c r="AO56" s="107">
        <v>1</v>
      </c>
      <c r="AP56" s="107"/>
      <c r="AQ56" s="107">
        <v>6</v>
      </c>
      <c r="AR56" s="107">
        <v>5</v>
      </c>
      <c r="AS56" s="107">
        <v>3</v>
      </c>
      <c r="AT56" s="107"/>
      <c r="AU56" s="105"/>
      <c r="AV56" s="105"/>
      <c r="AW56" s="105"/>
      <c r="AX56" s="105">
        <v>2</v>
      </c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customHeight="1" x14ac:dyDescent="0.2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>
        <v>1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>
        <v>1</v>
      </c>
      <c r="AM57" s="107"/>
      <c r="AN57" s="107"/>
      <c r="AO57" s="107"/>
      <c r="AP57" s="107"/>
      <c r="AQ57" s="107"/>
      <c r="AR57" s="107"/>
      <c r="AS57" s="107">
        <v>1</v>
      </c>
      <c r="AT57" s="107"/>
      <c r="AU57" s="105"/>
      <c r="AV57" s="105"/>
      <c r="AW57" s="105"/>
      <c r="AX57" s="105"/>
      <c r="AY57" s="105">
        <v>1</v>
      </c>
      <c r="AZ57" s="105">
        <v>1</v>
      </c>
      <c r="BA57" s="105"/>
      <c r="BB57" s="105"/>
      <c r="BC57" s="105"/>
      <c r="BD57" s="105"/>
      <c r="BE57" s="105">
        <v>1</v>
      </c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>
        <v>1</v>
      </c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4">
        <f t="shared" ref="E96:AJ96" si="4">SUM(E97:E117)</f>
        <v>9</v>
      </c>
      <c r="F96" s="144">
        <f t="shared" si="4"/>
        <v>7</v>
      </c>
      <c r="G96" s="144">
        <f t="shared" si="4"/>
        <v>2</v>
      </c>
      <c r="H96" s="144">
        <f t="shared" si="4"/>
        <v>3</v>
      </c>
      <c r="I96" s="144">
        <f t="shared" si="4"/>
        <v>6</v>
      </c>
      <c r="J96" s="144">
        <f t="shared" si="4"/>
        <v>0</v>
      </c>
      <c r="K96" s="144">
        <f t="shared" si="4"/>
        <v>0</v>
      </c>
      <c r="L96" s="144">
        <f t="shared" si="4"/>
        <v>0</v>
      </c>
      <c r="M96" s="144">
        <f t="shared" si="4"/>
        <v>0</v>
      </c>
      <c r="N96" s="144">
        <f t="shared" si="4"/>
        <v>0</v>
      </c>
      <c r="O96" s="144">
        <f t="shared" si="4"/>
        <v>0</v>
      </c>
      <c r="P96" s="144">
        <f t="shared" si="4"/>
        <v>1</v>
      </c>
      <c r="Q96" s="144">
        <f t="shared" si="4"/>
        <v>4</v>
      </c>
      <c r="R96" s="144">
        <f t="shared" si="4"/>
        <v>3</v>
      </c>
      <c r="S96" s="144">
        <f t="shared" si="4"/>
        <v>1</v>
      </c>
      <c r="T96" s="144">
        <f t="shared" si="4"/>
        <v>0</v>
      </c>
      <c r="U96" s="144">
        <f t="shared" si="4"/>
        <v>0</v>
      </c>
      <c r="V96" s="144">
        <f t="shared" si="4"/>
        <v>0</v>
      </c>
      <c r="W96" s="144">
        <f t="shared" si="4"/>
        <v>0</v>
      </c>
      <c r="X96" s="144">
        <f t="shared" si="4"/>
        <v>0</v>
      </c>
      <c r="Y96" s="144">
        <f t="shared" si="4"/>
        <v>0</v>
      </c>
      <c r="Z96" s="144">
        <f t="shared" si="4"/>
        <v>0</v>
      </c>
      <c r="AA96" s="144">
        <f t="shared" si="4"/>
        <v>0</v>
      </c>
      <c r="AB96" s="144">
        <f t="shared" si="4"/>
        <v>0</v>
      </c>
      <c r="AC96" s="144">
        <f t="shared" si="4"/>
        <v>0</v>
      </c>
      <c r="AD96" s="144">
        <f t="shared" si="4"/>
        <v>0</v>
      </c>
      <c r="AE96" s="144">
        <f t="shared" si="4"/>
        <v>0</v>
      </c>
      <c r="AF96" s="144">
        <f t="shared" si="4"/>
        <v>0</v>
      </c>
      <c r="AG96" s="144">
        <f t="shared" si="4"/>
        <v>0</v>
      </c>
      <c r="AH96" s="144">
        <f t="shared" si="4"/>
        <v>0</v>
      </c>
      <c r="AI96" s="144">
        <f t="shared" si="4"/>
        <v>1</v>
      </c>
      <c r="AJ96" s="144">
        <f t="shared" si="4"/>
        <v>0</v>
      </c>
      <c r="AK96" s="144">
        <f t="shared" ref="AK96:BP96" si="5">SUM(AK97:AK117)</f>
        <v>8</v>
      </c>
      <c r="AL96" s="144">
        <f t="shared" si="5"/>
        <v>0</v>
      </c>
      <c r="AM96" s="144">
        <f t="shared" si="5"/>
        <v>0</v>
      </c>
      <c r="AN96" s="144">
        <f t="shared" si="5"/>
        <v>0</v>
      </c>
      <c r="AO96" s="144">
        <f t="shared" si="5"/>
        <v>2</v>
      </c>
      <c r="AP96" s="144">
        <f t="shared" si="5"/>
        <v>1</v>
      </c>
      <c r="AQ96" s="144">
        <f t="shared" si="5"/>
        <v>0</v>
      </c>
      <c r="AR96" s="144">
        <f t="shared" si="5"/>
        <v>4</v>
      </c>
      <c r="AS96" s="144">
        <f t="shared" si="5"/>
        <v>2</v>
      </c>
      <c r="AT96" s="144">
        <f t="shared" si="5"/>
        <v>0</v>
      </c>
      <c r="AU96" s="144">
        <f t="shared" si="5"/>
        <v>0</v>
      </c>
      <c r="AV96" s="144">
        <f t="shared" si="5"/>
        <v>0</v>
      </c>
      <c r="AW96" s="144">
        <f t="shared" si="5"/>
        <v>0</v>
      </c>
      <c r="AX96" s="144">
        <f t="shared" si="5"/>
        <v>0</v>
      </c>
      <c r="AY96" s="144">
        <f t="shared" si="5"/>
        <v>0</v>
      </c>
      <c r="AZ96" s="144">
        <f t="shared" si="5"/>
        <v>0</v>
      </c>
      <c r="BA96" s="144">
        <f t="shared" si="5"/>
        <v>0</v>
      </c>
      <c r="BB96" s="144">
        <f t="shared" si="5"/>
        <v>0</v>
      </c>
      <c r="BC96" s="144">
        <f t="shared" si="5"/>
        <v>0</v>
      </c>
      <c r="BD96" s="144">
        <f t="shared" si="5"/>
        <v>0</v>
      </c>
      <c r="BE96" s="144">
        <f t="shared" si="5"/>
        <v>0</v>
      </c>
      <c r="BF96" s="144">
        <f t="shared" si="5"/>
        <v>0</v>
      </c>
      <c r="BG96" s="144">
        <f t="shared" si="5"/>
        <v>0</v>
      </c>
      <c r="BH96" s="144">
        <f t="shared" si="5"/>
        <v>0</v>
      </c>
      <c r="BI96" s="144">
        <f t="shared" si="5"/>
        <v>0</v>
      </c>
      <c r="BJ96" s="144">
        <f t="shared" si="5"/>
        <v>0</v>
      </c>
      <c r="BK96" s="144">
        <f t="shared" si="5"/>
        <v>0</v>
      </c>
      <c r="BL96" s="144">
        <f t="shared" si="5"/>
        <v>0</v>
      </c>
      <c r="BM96" s="144">
        <f t="shared" si="5"/>
        <v>0</v>
      </c>
      <c r="BN96" s="144">
        <f t="shared" si="5"/>
        <v>0</v>
      </c>
      <c r="BO96" s="144">
        <f t="shared" si="5"/>
        <v>0</v>
      </c>
      <c r="BP96" s="144">
        <f t="shared" si="5"/>
        <v>0</v>
      </c>
      <c r="BQ96" s="144">
        <f>SUM(BQ97:BQ117)</f>
        <v>0</v>
      </c>
      <c r="BR96" s="144">
        <f>SUM(BR97:BR117)</f>
        <v>0</v>
      </c>
      <c r="BS96" s="144">
        <f>SUM(BS97:BS117)</f>
        <v>0</v>
      </c>
    </row>
    <row r="97" spans="1:71" s="104" customFormat="1" ht="12.95" customHeight="1" x14ac:dyDescent="0.2">
      <c r="A97" s="63">
        <v>85</v>
      </c>
      <c r="B97" s="6" t="s">
        <v>343</v>
      </c>
      <c r="C97" s="64" t="s">
        <v>344</v>
      </c>
      <c r="D97" s="64"/>
      <c r="E97" s="107">
        <v>1</v>
      </c>
      <c r="F97" s="107">
        <v>1</v>
      </c>
      <c r="G97" s="107"/>
      <c r="H97" s="107">
        <v>1</v>
      </c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>
        <v>1</v>
      </c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>
        <v>1</v>
      </c>
      <c r="AJ97" s="107"/>
      <c r="AK97" s="107"/>
      <c r="AL97" s="107"/>
      <c r="AM97" s="107"/>
      <c r="AN97" s="107"/>
      <c r="AO97" s="107"/>
      <c r="AP97" s="107"/>
      <c r="AQ97" s="107"/>
      <c r="AR97" s="107"/>
      <c r="AS97" s="107">
        <v>1</v>
      </c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customHeight="1" x14ac:dyDescent="0.2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>
        <v>2</v>
      </c>
      <c r="G98" s="107">
        <v>1</v>
      </c>
      <c r="H98" s="107"/>
      <c r="I98" s="107">
        <v>3</v>
      </c>
      <c r="J98" s="107"/>
      <c r="K98" s="107"/>
      <c r="L98" s="107"/>
      <c r="M98" s="107"/>
      <c r="N98" s="107"/>
      <c r="O98" s="107"/>
      <c r="P98" s="107"/>
      <c r="Q98" s="107">
        <v>2</v>
      </c>
      <c r="R98" s="107">
        <v>1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3</v>
      </c>
      <c r="AL98" s="107"/>
      <c r="AM98" s="107"/>
      <c r="AN98" s="107"/>
      <c r="AO98" s="107">
        <v>1</v>
      </c>
      <c r="AP98" s="107">
        <v>1</v>
      </c>
      <c r="AQ98" s="107"/>
      <c r="AR98" s="107">
        <v>1</v>
      </c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customHeight="1" x14ac:dyDescent="0.2">
      <c r="A106" s="63">
        <v>94</v>
      </c>
      <c r="B106" s="6" t="s">
        <v>353</v>
      </c>
      <c r="C106" s="64" t="s">
        <v>352</v>
      </c>
      <c r="D106" s="64"/>
      <c r="E106" s="107">
        <v>5</v>
      </c>
      <c r="F106" s="107">
        <v>4</v>
      </c>
      <c r="G106" s="107">
        <v>1</v>
      </c>
      <c r="H106" s="107">
        <v>2</v>
      </c>
      <c r="I106" s="107">
        <v>3</v>
      </c>
      <c r="J106" s="107"/>
      <c r="K106" s="107"/>
      <c r="L106" s="107"/>
      <c r="M106" s="107"/>
      <c r="N106" s="107"/>
      <c r="O106" s="107"/>
      <c r="P106" s="107">
        <v>1</v>
      </c>
      <c r="Q106" s="107">
        <v>2</v>
      </c>
      <c r="R106" s="107">
        <v>2</v>
      </c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5</v>
      </c>
      <c r="AL106" s="107"/>
      <c r="AM106" s="107"/>
      <c r="AN106" s="107"/>
      <c r="AO106" s="107">
        <v>1</v>
      </c>
      <c r="AP106" s="107"/>
      <c r="AQ106" s="107"/>
      <c r="AR106" s="107">
        <v>3</v>
      </c>
      <c r="AS106" s="107">
        <v>1</v>
      </c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6">SUM(E119:E136)</f>
        <v>15</v>
      </c>
      <c r="F118" s="105">
        <f t="shared" si="6"/>
        <v>14</v>
      </c>
      <c r="G118" s="105">
        <f t="shared" si="6"/>
        <v>1</v>
      </c>
      <c r="H118" s="105">
        <f t="shared" si="6"/>
        <v>2</v>
      </c>
      <c r="I118" s="105">
        <f t="shared" si="6"/>
        <v>4</v>
      </c>
      <c r="J118" s="105">
        <f t="shared" si="6"/>
        <v>0</v>
      </c>
      <c r="K118" s="105">
        <f t="shared" si="6"/>
        <v>0</v>
      </c>
      <c r="L118" s="105">
        <f t="shared" si="6"/>
        <v>5</v>
      </c>
      <c r="M118" s="105">
        <f t="shared" si="6"/>
        <v>0</v>
      </c>
      <c r="N118" s="105">
        <f t="shared" si="6"/>
        <v>1</v>
      </c>
      <c r="O118" s="105">
        <f t="shared" si="6"/>
        <v>0</v>
      </c>
      <c r="P118" s="105">
        <f t="shared" si="6"/>
        <v>1</v>
      </c>
      <c r="Q118" s="105">
        <f t="shared" si="6"/>
        <v>4</v>
      </c>
      <c r="R118" s="105">
        <f t="shared" si="6"/>
        <v>7</v>
      </c>
      <c r="S118" s="105">
        <f t="shared" si="6"/>
        <v>1</v>
      </c>
      <c r="T118" s="105">
        <f t="shared" si="6"/>
        <v>1</v>
      </c>
      <c r="U118" s="105">
        <f t="shared" si="6"/>
        <v>1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1</v>
      </c>
      <c r="AE118" s="105">
        <f t="shared" si="6"/>
        <v>0</v>
      </c>
      <c r="AF118" s="105">
        <f t="shared" si="6"/>
        <v>1</v>
      </c>
      <c r="AG118" s="105">
        <f t="shared" si="6"/>
        <v>0</v>
      </c>
      <c r="AH118" s="105">
        <f t="shared" si="6"/>
        <v>0</v>
      </c>
      <c r="AI118" s="105">
        <f t="shared" si="6"/>
        <v>1</v>
      </c>
      <c r="AJ118" s="105">
        <f t="shared" si="6"/>
        <v>0</v>
      </c>
      <c r="AK118" s="105">
        <f t="shared" ref="AK118:BP118" si="7">SUM(AK119:AK136)</f>
        <v>11</v>
      </c>
      <c r="AL118" s="105">
        <f t="shared" si="7"/>
        <v>4</v>
      </c>
      <c r="AM118" s="105">
        <f t="shared" si="7"/>
        <v>0</v>
      </c>
      <c r="AN118" s="105">
        <f t="shared" si="7"/>
        <v>0</v>
      </c>
      <c r="AO118" s="105">
        <f t="shared" si="7"/>
        <v>2</v>
      </c>
      <c r="AP118" s="105">
        <f t="shared" si="7"/>
        <v>1</v>
      </c>
      <c r="AQ118" s="105">
        <f t="shared" si="7"/>
        <v>5</v>
      </c>
      <c r="AR118" s="105">
        <f t="shared" si="7"/>
        <v>4</v>
      </c>
      <c r="AS118" s="105">
        <f t="shared" si="7"/>
        <v>2</v>
      </c>
      <c r="AT118" s="105">
        <f t="shared" si="7"/>
        <v>1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1</v>
      </c>
      <c r="AY118" s="105">
        <f t="shared" si="7"/>
        <v>4</v>
      </c>
      <c r="AZ118" s="105">
        <f t="shared" si="7"/>
        <v>0</v>
      </c>
      <c r="BA118" s="105">
        <f t="shared" si="7"/>
        <v>3</v>
      </c>
      <c r="BB118" s="105">
        <f t="shared" si="7"/>
        <v>1</v>
      </c>
      <c r="BC118" s="105">
        <f t="shared" si="7"/>
        <v>2</v>
      </c>
      <c r="BD118" s="105">
        <f t="shared" si="7"/>
        <v>1</v>
      </c>
      <c r="BE118" s="105">
        <f t="shared" si="7"/>
        <v>1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4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95" customHeight="1" x14ac:dyDescent="0.2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>
        <v>1</v>
      </c>
      <c r="M119" s="107"/>
      <c r="N119" s="107"/>
      <c r="O119" s="107"/>
      <c r="P119" s="107"/>
      <c r="Q119" s="107">
        <v>1</v>
      </c>
      <c r="R119" s="107"/>
      <c r="S119" s="107"/>
      <c r="T119" s="107"/>
      <c r="U119" s="107">
        <v>1</v>
      </c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>
        <v>1</v>
      </c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customHeight="1" x14ac:dyDescent="0.2">
      <c r="A121" s="63">
        <v>109</v>
      </c>
      <c r="B121" s="6" t="s">
        <v>371</v>
      </c>
      <c r="C121" s="64" t="s">
        <v>369</v>
      </c>
      <c r="D121" s="64"/>
      <c r="E121" s="107">
        <v>2</v>
      </c>
      <c r="F121" s="107">
        <v>2</v>
      </c>
      <c r="G121" s="107"/>
      <c r="H121" s="107"/>
      <c r="I121" s="107">
        <v>2</v>
      </c>
      <c r="J121" s="107"/>
      <c r="K121" s="107"/>
      <c r="L121" s="107">
        <v>2</v>
      </c>
      <c r="M121" s="107"/>
      <c r="N121" s="107"/>
      <c r="O121" s="107"/>
      <c r="P121" s="107"/>
      <c r="Q121" s="107"/>
      <c r="R121" s="107">
        <v>2</v>
      </c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>
        <v>2</v>
      </c>
      <c r="AL121" s="107"/>
      <c r="AM121" s="107"/>
      <c r="AN121" s="107"/>
      <c r="AO121" s="107">
        <v>1</v>
      </c>
      <c r="AP121" s="107"/>
      <c r="AQ121" s="107">
        <v>1</v>
      </c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customHeight="1" x14ac:dyDescent="0.2">
      <c r="A122" s="63">
        <v>110</v>
      </c>
      <c r="B122" s="6" t="s">
        <v>372</v>
      </c>
      <c r="C122" s="64" t="s">
        <v>369</v>
      </c>
      <c r="D122" s="64"/>
      <c r="E122" s="107">
        <v>7</v>
      </c>
      <c r="F122" s="107">
        <v>6</v>
      </c>
      <c r="G122" s="107">
        <v>1</v>
      </c>
      <c r="H122" s="107">
        <v>1</v>
      </c>
      <c r="I122" s="107">
        <v>2</v>
      </c>
      <c r="J122" s="107"/>
      <c r="K122" s="107"/>
      <c r="L122" s="107"/>
      <c r="M122" s="107"/>
      <c r="N122" s="107">
        <v>1</v>
      </c>
      <c r="O122" s="107"/>
      <c r="P122" s="107"/>
      <c r="Q122" s="107">
        <v>3</v>
      </c>
      <c r="R122" s="107">
        <v>3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>
        <v>1</v>
      </c>
      <c r="AG122" s="107"/>
      <c r="AH122" s="107"/>
      <c r="AI122" s="107"/>
      <c r="AJ122" s="107"/>
      <c r="AK122" s="107">
        <v>6</v>
      </c>
      <c r="AL122" s="107">
        <v>3</v>
      </c>
      <c r="AM122" s="107"/>
      <c r="AN122" s="107"/>
      <c r="AO122" s="107">
        <v>1</v>
      </c>
      <c r="AP122" s="107"/>
      <c r="AQ122" s="107">
        <v>3</v>
      </c>
      <c r="AR122" s="107">
        <v>1</v>
      </c>
      <c r="AS122" s="107">
        <v>1</v>
      </c>
      <c r="AT122" s="107">
        <v>1</v>
      </c>
      <c r="AU122" s="105"/>
      <c r="AV122" s="105"/>
      <c r="AW122" s="105"/>
      <c r="AX122" s="105">
        <v>1</v>
      </c>
      <c r="AY122" s="105">
        <v>3</v>
      </c>
      <c r="AZ122" s="105"/>
      <c r="BA122" s="105">
        <v>3</v>
      </c>
      <c r="BB122" s="105"/>
      <c r="BC122" s="105">
        <v>2</v>
      </c>
      <c r="BD122" s="105"/>
      <c r="BE122" s="105">
        <v>1</v>
      </c>
      <c r="BF122" s="105"/>
      <c r="BG122" s="105"/>
      <c r="BH122" s="105"/>
      <c r="BI122" s="105"/>
      <c r="BJ122" s="105">
        <v>3</v>
      </c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1" t="s">
        <v>2444</v>
      </c>
      <c r="C124" s="142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1" t="s">
        <v>373</v>
      </c>
      <c r="C125" s="142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 x14ac:dyDescent="0.2">
      <c r="A126" s="63">
        <v>114</v>
      </c>
      <c r="B126" s="141" t="s">
        <v>374</v>
      </c>
      <c r="C126" s="142" t="s">
        <v>2432</v>
      </c>
      <c r="D126" s="64"/>
      <c r="E126" s="107">
        <v>1</v>
      </c>
      <c r="F126" s="107">
        <v>1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>
        <v>1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>
        <v>1</v>
      </c>
      <c r="AL126" s="107"/>
      <c r="AM126" s="107"/>
      <c r="AN126" s="107"/>
      <c r="AO126" s="107"/>
      <c r="AP126" s="107"/>
      <c r="AQ126" s="107"/>
      <c r="AR126" s="107">
        <v>1</v>
      </c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1" t="s">
        <v>375</v>
      </c>
      <c r="C127" s="142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1" t="s">
        <v>2433</v>
      </c>
      <c r="C128" s="142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1" t="s">
        <v>2434</v>
      </c>
      <c r="C129" s="142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1" t="s">
        <v>2445</v>
      </c>
      <c r="C130" s="142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customHeight="1" x14ac:dyDescent="0.2">
      <c r="A136" s="63">
        <v>124</v>
      </c>
      <c r="B136" s="6" t="s">
        <v>384</v>
      </c>
      <c r="C136" s="64" t="s">
        <v>383</v>
      </c>
      <c r="D136" s="64"/>
      <c r="E136" s="107">
        <v>4</v>
      </c>
      <c r="F136" s="107">
        <v>4</v>
      </c>
      <c r="G136" s="107"/>
      <c r="H136" s="107">
        <v>1</v>
      </c>
      <c r="I136" s="107"/>
      <c r="J136" s="107"/>
      <c r="K136" s="107"/>
      <c r="L136" s="107">
        <v>2</v>
      </c>
      <c r="M136" s="107"/>
      <c r="N136" s="107"/>
      <c r="O136" s="107"/>
      <c r="P136" s="107">
        <v>1</v>
      </c>
      <c r="Q136" s="107"/>
      <c r="R136" s="107">
        <v>1</v>
      </c>
      <c r="S136" s="107">
        <v>1</v>
      </c>
      <c r="T136" s="107">
        <v>1</v>
      </c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>
        <v>1</v>
      </c>
      <c r="AE136" s="107"/>
      <c r="AF136" s="107"/>
      <c r="AG136" s="107"/>
      <c r="AH136" s="107"/>
      <c r="AI136" s="107">
        <v>1</v>
      </c>
      <c r="AJ136" s="107"/>
      <c r="AK136" s="107">
        <v>2</v>
      </c>
      <c r="AL136" s="107">
        <v>1</v>
      </c>
      <c r="AM136" s="107"/>
      <c r="AN136" s="107"/>
      <c r="AO136" s="107"/>
      <c r="AP136" s="107">
        <v>1</v>
      </c>
      <c r="AQ136" s="107">
        <v>1</v>
      </c>
      <c r="AR136" s="107">
        <v>1</v>
      </c>
      <c r="AS136" s="107">
        <v>1</v>
      </c>
      <c r="AT136" s="107"/>
      <c r="AU136" s="105"/>
      <c r="AV136" s="105"/>
      <c r="AW136" s="105"/>
      <c r="AX136" s="105"/>
      <c r="AY136" s="105">
        <v>1</v>
      </c>
      <c r="AZ136" s="105"/>
      <c r="BA136" s="105"/>
      <c r="BB136" s="105">
        <v>1</v>
      </c>
      <c r="BC136" s="105"/>
      <c r="BD136" s="105">
        <v>1</v>
      </c>
      <c r="BE136" s="105"/>
      <c r="BF136" s="105"/>
      <c r="BG136" s="105"/>
      <c r="BH136" s="105"/>
      <c r="BI136" s="105"/>
      <c r="BJ136" s="105">
        <v>1</v>
      </c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8">SUM(E138:E218)</f>
        <v>117</v>
      </c>
      <c r="F137" s="105">
        <f t="shared" si="8"/>
        <v>116</v>
      </c>
      <c r="G137" s="105">
        <f t="shared" si="8"/>
        <v>0</v>
      </c>
      <c r="H137" s="105">
        <f t="shared" si="8"/>
        <v>7</v>
      </c>
      <c r="I137" s="105">
        <f t="shared" si="8"/>
        <v>6</v>
      </c>
      <c r="J137" s="105">
        <f t="shared" si="8"/>
        <v>0</v>
      </c>
      <c r="K137" s="105">
        <f t="shared" si="8"/>
        <v>0</v>
      </c>
      <c r="L137" s="105">
        <f t="shared" si="8"/>
        <v>7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8</v>
      </c>
      <c r="Q137" s="105">
        <f t="shared" si="8"/>
        <v>15</v>
      </c>
      <c r="R137" s="105">
        <f t="shared" si="8"/>
        <v>89</v>
      </c>
      <c r="S137" s="105">
        <f t="shared" si="8"/>
        <v>5</v>
      </c>
      <c r="T137" s="105">
        <f t="shared" si="8"/>
        <v>0</v>
      </c>
      <c r="U137" s="105">
        <f t="shared" si="8"/>
        <v>15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1</v>
      </c>
      <c r="AE137" s="105">
        <f t="shared" si="8"/>
        <v>2</v>
      </c>
      <c r="AF137" s="105">
        <f t="shared" si="8"/>
        <v>0</v>
      </c>
      <c r="AG137" s="105">
        <f t="shared" si="8"/>
        <v>1</v>
      </c>
      <c r="AH137" s="105">
        <f t="shared" si="8"/>
        <v>1</v>
      </c>
      <c r="AI137" s="105">
        <f t="shared" si="8"/>
        <v>1</v>
      </c>
      <c r="AJ137" s="105">
        <f t="shared" si="8"/>
        <v>0</v>
      </c>
      <c r="AK137" s="105">
        <f t="shared" ref="AK137:BP137" si="9">SUM(AK138:AK218)</f>
        <v>96</v>
      </c>
      <c r="AL137" s="105">
        <f t="shared" si="9"/>
        <v>21</v>
      </c>
      <c r="AM137" s="105">
        <f t="shared" si="9"/>
        <v>0</v>
      </c>
      <c r="AN137" s="105">
        <f t="shared" si="9"/>
        <v>0</v>
      </c>
      <c r="AO137" s="105">
        <f t="shared" si="9"/>
        <v>6</v>
      </c>
      <c r="AP137" s="105">
        <f t="shared" si="9"/>
        <v>4</v>
      </c>
      <c r="AQ137" s="105">
        <f t="shared" si="9"/>
        <v>50</v>
      </c>
      <c r="AR137" s="105">
        <f t="shared" si="9"/>
        <v>33</v>
      </c>
      <c r="AS137" s="105">
        <f t="shared" si="9"/>
        <v>24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13</v>
      </c>
      <c r="AY137" s="105">
        <f t="shared" si="9"/>
        <v>22</v>
      </c>
      <c r="AZ137" s="105">
        <f t="shared" si="9"/>
        <v>13</v>
      </c>
      <c r="BA137" s="105">
        <f t="shared" si="9"/>
        <v>2</v>
      </c>
      <c r="BB137" s="105">
        <f t="shared" si="9"/>
        <v>7</v>
      </c>
      <c r="BC137" s="105">
        <f t="shared" si="9"/>
        <v>0</v>
      </c>
      <c r="BD137" s="105">
        <f t="shared" si="9"/>
        <v>0</v>
      </c>
      <c r="BE137" s="105">
        <f t="shared" si="9"/>
        <v>9</v>
      </c>
      <c r="BF137" s="105">
        <f t="shared" si="9"/>
        <v>2</v>
      </c>
      <c r="BG137" s="105">
        <f t="shared" si="9"/>
        <v>0</v>
      </c>
      <c r="BH137" s="105">
        <f t="shared" si="9"/>
        <v>2</v>
      </c>
      <c r="BI137" s="105">
        <f t="shared" si="9"/>
        <v>9</v>
      </c>
      <c r="BJ137" s="105">
        <f t="shared" si="9"/>
        <v>11</v>
      </c>
      <c r="BK137" s="105">
        <f t="shared" si="9"/>
        <v>3</v>
      </c>
      <c r="BL137" s="105">
        <f t="shared" si="9"/>
        <v>3</v>
      </c>
      <c r="BM137" s="105">
        <f t="shared" si="9"/>
        <v>0</v>
      </c>
      <c r="BN137" s="105">
        <f t="shared" si="9"/>
        <v>0</v>
      </c>
      <c r="BO137" s="105">
        <f t="shared" si="9"/>
        <v>4</v>
      </c>
      <c r="BP137" s="105">
        <f t="shared" si="9"/>
        <v>1</v>
      </c>
      <c r="BQ137" s="105">
        <f>SUM(BQ138:BQ218)</f>
        <v>0</v>
      </c>
      <c r="BR137" s="105">
        <f>SUM(BR138:BR218)</f>
        <v>4</v>
      </c>
      <c r="BS137" s="105">
        <f>SUM(BS138:BS218)</f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1" t="s">
        <v>2446</v>
      </c>
      <c r="C142" s="142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1" t="s">
        <v>2448</v>
      </c>
      <c r="C157" s="142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29</v>
      </c>
      <c r="F177" s="107">
        <v>28</v>
      </c>
      <c r="G177" s="107"/>
      <c r="H177" s="107">
        <v>2</v>
      </c>
      <c r="I177" s="107">
        <v>4</v>
      </c>
      <c r="J177" s="107"/>
      <c r="K177" s="107"/>
      <c r="L177" s="107">
        <v>5</v>
      </c>
      <c r="M177" s="107"/>
      <c r="N177" s="107"/>
      <c r="O177" s="107"/>
      <c r="P177" s="107">
        <v>2</v>
      </c>
      <c r="Q177" s="107">
        <v>3</v>
      </c>
      <c r="R177" s="107">
        <v>21</v>
      </c>
      <c r="S177" s="107">
        <v>3</v>
      </c>
      <c r="T177" s="107"/>
      <c r="U177" s="107">
        <v>1</v>
      </c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>
        <v>1</v>
      </c>
      <c r="AH177" s="107"/>
      <c r="AI177" s="107">
        <v>1</v>
      </c>
      <c r="AJ177" s="107"/>
      <c r="AK177" s="107">
        <v>26</v>
      </c>
      <c r="AL177" s="107">
        <v>8</v>
      </c>
      <c r="AM177" s="107"/>
      <c r="AN177" s="107"/>
      <c r="AO177" s="107"/>
      <c r="AP177" s="107">
        <v>1</v>
      </c>
      <c r="AQ177" s="107">
        <v>7</v>
      </c>
      <c r="AR177" s="107">
        <v>10</v>
      </c>
      <c r="AS177" s="107">
        <v>11</v>
      </c>
      <c r="AT177" s="107"/>
      <c r="AU177" s="105"/>
      <c r="AV177" s="105"/>
      <c r="AW177" s="105"/>
      <c r="AX177" s="105">
        <v>2</v>
      </c>
      <c r="AY177" s="105">
        <v>8</v>
      </c>
      <c r="AZ177" s="105">
        <v>2</v>
      </c>
      <c r="BA177" s="105">
        <v>1</v>
      </c>
      <c r="BB177" s="105">
        <v>5</v>
      </c>
      <c r="BC177" s="105"/>
      <c r="BD177" s="105"/>
      <c r="BE177" s="105">
        <v>5</v>
      </c>
      <c r="BF177" s="105">
        <v>1</v>
      </c>
      <c r="BG177" s="105"/>
      <c r="BH177" s="105">
        <v>1</v>
      </c>
      <c r="BI177" s="105">
        <v>1</v>
      </c>
      <c r="BJ177" s="105">
        <v>5</v>
      </c>
      <c r="BK177" s="105"/>
      <c r="BL177" s="105"/>
      <c r="BM177" s="105"/>
      <c r="BN177" s="105"/>
      <c r="BO177" s="105">
        <v>3</v>
      </c>
      <c r="BP177" s="105"/>
      <c r="BQ177" s="105"/>
      <c r="BR177" s="105"/>
      <c r="BS177" s="105"/>
    </row>
    <row r="178" spans="1:71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6</v>
      </c>
      <c r="F178" s="107">
        <v>6</v>
      </c>
      <c r="G178" s="107"/>
      <c r="H178" s="107"/>
      <c r="I178" s="107">
        <v>2</v>
      </c>
      <c r="J178" s="107"/>
      <c r="K178" s="107"/>
      <c r="L178" s="107">
        <v>1</v>
      </c>
      <c r="M178" s="107"/>
      <c r="N178" s="107"/>
      <c r="O178" s="107"/>
      <c r="P178" s="107">
        <v>2</v>
      </c>
      <c r="Q178" s="107">
        <v>1</v>
      </c>
      <c r="R178" s="107">
        <v>3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6</v>
      </c>
      <c r="AL178" s="107">
        <v>1</v>
      </c>
      <c r="AM178" s="107"/>
      <c r="AN178" s="107"/>
      <c r="AO178" s="107"/>
      <c r="AP178" s="107">
        <v>1</v>
      </c>
      <c r="AQ178" s="107">
        <v>1</v>
      </c>
      <c r="AR178" s="107">
        <v>4</v>
      </c>
      <c r="AS178" s="107"/>
      <c r="AT178" s="107"/>
      <c r="AU178" s="105"/>
      <c r="AV178" s="105"/>
      <c r="AW178" s="105"/>
      <c r="AX178" s="105">
        <v>1</v>
      </c>
      <c r="AY178" s="105">
        <v>1</v>
      </c>
      <c r="AZ178" s="105">
        <v>1</v>
      </c>
      <c r="BA178" s="105"/>
      <c r="BB178" s="105"/>
      <c r="BC178" s="105"/>
      <c r="BD178" s="105"/>
      <c r="BE178" s="105">
        <v>1</v>
      </c>
      <c r="BF178" s="105"/>
      <c r="BG178" s="105"/>
      <c r="BH178" s="105"/>
      <c r="BI178" s="105"/>
      <c r="BJ178" s="105">
        <v>1</v>
      </c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68</v>
      </c>
      <c r="F181" s="107">
        <v>68</v>
      </c>
      <c r="G181" s="107"/>
      <c r="H181" s="107">
        <v>1</v>
      </c>
      <c r="I181" s="107"/>
      <c r="J181" s="107"/>
      <c r="K181" s="107"/>
      <c r="L181" s="107">
        <v>1</v>
      </c>
      <c r="M181" s="107"/>
      <c r="N181" s="107"/>
      <c r="O181" s="107"/>
      <c r="P181" s="107">
        <v>3</v>
      </c>
      <c r="Q181" s="107">
        <v>10</v>
      </c>
      <c r="R181" s="107">
        <v>53</v>
      </c>
      <c r="S181" s="107">
        <v>2</v>
      </c>
      <c r="T181" s="107"/>
      <c r="U181" s="107">
        <v>13</v>
      </c>
      <c r="V181" s="107"/>
      <c r="W181" s="107"/>
      <c r="X181" s="107"/>
      <c r="Y181" s="107"/>
      <c r="Z181" s="107"/>
      <c r="AA181" s="107"/>
      <c r="AB181" s="107"/>
      <c r="AC181" s="107"/>
      <c r="AD181" s="107">
        <v>1</v>
      </c>
      <c r="AE181" s="107">
        <v>1</v>
      </c>
      <c r="AF181" s="107"/>
      <c r="AG181" s="107"/>
      <c r="AH181" s="107"/>
      <c r="AI181" s="107"/>
      <c r="AJ181" s="107"/>
      <c r="AK181" s="107">
        <v>53</v>
      </c>
      <c r="AL181" s="107">
        <v>4</v>
      </c>
      <c r="AM181" s="107"/>
      <c r="AN181" s="107"/>
      <c r="AO181" s="107">
        <v>5</v>
      </c>
      <c r="AP181" s="107">
        <v>2</v>
      </c>
      <c r="AQ181" s="107">
        <v>37</v>
      </c>
      <c r="AR181" s="107">
        <v>15</v>
      </c>
      <c r="AS181" s="107">
        <v>9</v>
      </c>
      <c r="AT181" s="107"/>
      <c r="AU181" s="105"/>
      <c r="AV181" s="105"/>
      <c r="AW181" s="105"/>
      <c r="AX181" s="105">
        <v>8</v>
      </c>
      <c r="AY181" s="105">
        <v>4</v>
      </c>
      <c r="AZ181" s="105">
        <v>4</v>
      </c>
      <c r="BA181" s="105"/>
      <c r="BB181" s="105"/>
      <c r="BC181" s="105"/>
      <c r="BD181" s="105"/>
      <c r="BE181" s="105">
        <v>1</v>
      </c>
      <c r="BF181" s="105">
        <v>1</v>
      </c>
      <c r="BG181" s="105"/>
      <c r="BH181" s="105"/>
      <c r="BI181" s="105">
        <v>2</v>
      </c>
      <c r="BJ181" s="105">
        <v>2</v>
      </c>
      <c r="BK181" s="105">
        <v>1</v>
      </c>
      <c r="BL181" s="105">
        <v>1</v>
      </c>
      <c r="BM181" s="105"/>
      <c r="BN181" s="105"/>
      <c r="BO181" s="105">
        <v>1</v>
      </c>
      <c r="BP181" s="105">
        <v>1</v>
      </c>
      <c r="BQ181" s="105"/>
      <c r="BR181" s="105"/>
      <c r="BS181" s="105"/>
    </row>
    <row r="182" spans="1:71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9</v>
      </c>
      <c r="F182" s="107">
        <v>9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>
        <v>1</v>
      </c>
      <c r="R182" s="107">
        <v>8</v>
      </c>
      <c r="S182" s="107"/>
      <c r="T182" s="107"/>
      <c r="U182" s="107">
        <v>1</v>
      </c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>
        <v>1</v>
      </c>
      <c r="AF182" s="107"/>
      <c r="AG182" s="107"/>
      <c r="AH182" s="107"/>
      <c r="AI182" s="107"/>
      <c r="AJ182" s="107"/>
      <c r="AK182" s="107">
        <v>7</v>
      </c>
      <c r="AL182" s="107">
        <v>7</v>
      </c>
      <c r="AM182" s="107"/>
      <c r="AN182" s="107"/>
      <c r="AO182" s="107">
        <v>1</v>
      </c>
      <c r="AP182" s="107"/>
      <c r="AQ182" s="107">
        <v>4</v>
      </c>
      <c r="AR182" s="107">
        <v>3</v>
      </c>
      <c r="AS182" s="107">
        <v>1</v>
      </c>
      <c r="AT182" s="107"/>
      <c r="AU182" s="105"/>
      <c r="AV182" s="105"/>
      <c r="AW182" s="105"/>
      <c r="AX182" s="105">
        <v>1</v>
      </c>
      <c r="AY182" s="105">
        <v>8</v>
      </c>
      <c r="AZ182" s="105">
        <v>6</v>
      </c>
      <c r="BA182" s="105">
        <v>1</v>
      </c>
      <c r="BB182" s="105">
        <v>1</v>
      </c>
      <c r="BC182" s="105"/>
      <c r="BD182" s="105"/>
      <c r="BE182" s="105">
        <v>1</v>
      </c>
      <c r="BF182" s="105"/>
      <c r="BG182" s="105"/>
      <c r="BH182" s="105">
        <v>1</v>
      </c>
      <c r="BI182" s="105">
        <v>6</v>
      </c>
      <c r="BJ182" s="105">
        <v>3</v>
      </c>
      <c r="BK182" s="105">
        <v>1</v>
      </c>
      <c r="BL182" s="105">
        <v>1</v>
      </c>
      <c r="BM182" s="105"/>
      <c r="BN182" s="105"/>
      <c r="BO182" s="105"/>
      <c r="BP182" s="105"/>
      <c r="BQ182" s="105"/>
      <c r="BR182" s="105">
        <v>4</v>
      </c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customHeight="1" x14ac:dyDescent="0.2">
      <c r="A185" s="63">
        <v>173</v>
      </c>
      <c r="B185" s="6">
        <v>166</v>
      </c>
      <c r="C185" s="64" t="s">
        <v>439</v>
      </c>
      <c r="D185" s="64"/>
      <c r="E185" s="107">
        <v>5</v>
      </c>
      <c r="F185" s="107">
        <v>5</v>
      </c>
      <c r="G185" s="107"/>
      <c r="H185" s="107">
        <v>4</v>
      </c>
      <c r="I185" s="107"/>
      <c r="J185" s="107"/>
      <c r="K185" s="107"/>
      <c r="L185" s="107"/>
      <c r="M185" s="107"/>
      <c r="N185" s="107"/>
      <c r="O185" s="107"/>
      <c r="P185" s="107">
        <v>1</v>
      </c>
      <c r="Q185" s="107"/>
      <c r="R185" s="107">
        <v>4</v>
      </c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>
        <v>1</v>
      </c>
      <c r="AI185" s="107"/>
      <c r="AJ185" s="107"/>
      <c r="AK185" s="107">
        <v>4</v>
      </c>
      <c r="AL185" s="107">
        <v>1</v>
      </c>
      <c r="AM185" s="107"/>
      <c r="AN185" s="107"/>
      <c r="AO185" s="107"/>
      <c r="AP185" s="107"/>
      <c r="AQ185" s="107">
        <v>1</v>
      </c>
      <c r="AR185" s="107">
        <v>1</v>
      </c>
      <c r="AS185" s="107">
        <v>3</v>
      </c>
      <c r="AT185" s="107"/>
      <c r="AU185" s="105"/>
      <c r="AV185" s="105"/>
      <c r="AW185" s="105"/>
      <c r="AX185" s="105">
        <v>1</v>
      </c>
      <c r="AY185" s="105">
        <v>1</v>
      </c>
      <c r="AZ185" s="105"/>
      <c r="BA185" s="105"/>
      <c r="BB185" s="105">
        <v>1</v>
      </c>
      <c r="BC185" s="105"/>
      <c r="BD185" s="105"/>
      <c r="BE185" s="105">
        <v>1</v>
      </c>
      <c r="BF185" s="105"/>
      <c r="BG185" s="105"/>
      <c r="BH185" s="105"/>
      <c r="BI185" s="105"/>
      <c r="BJ185" s="105"/>
      <c r="BK185" s="105">
        <v>1</v>
      </c>
      <c r="BL185" s="105">
        <v>1</v>
      </c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0">SUM(E220:E264)</f>
        <v>5057</v>
      </c>
      <c r="F219" s="105">
        <f t="shared" si="10"/>
        <v>5028</v>
      </c>
      <c r="G219" s="105">
        <f t="shared" si="10"/>
        <v>19</v>
      </c>
      <c r="H219" s="105">
        <f t="shared" si="10"/>
        <v>671</v>
      </c>
      <c r="I219" s="105">
        <f t="shared" si="10"/>
        <v>623</v>
      </c>
      <c r="J219" s="105">
        <f t="shared" si="10"/>
        <v>0</v>
      </c>
      <c r="K219" s="105">
        <f t="shared" si="10"/>
        <v>0</v>
      </c>
      <c r="L219" s="105">
        <f t="shared" si="10"/>
        <v>237</v>
      </c>
      <c r="M219" s="105">
        <f t="shared" si="10"/>
        <v>3</v>
      </c>
      <c r="N219" s="105">
        <f t="shared" si="10"/>
        <v>38</v>
      </c>
      <c r="O219" s="105">
        <f t="shared" si="10"/>
        <v>107</v>
      </c>
      <c r="P219" s="105">
        <f t="shared" si="10"/>
        <v>735</v>
      </c>
      <c r="Q219" s="105">
        <f t="shared" si="10"/>
        <v>859</v>
      </c>
      <c r="R219" s="105">
        <f t="shared" si="10"/>
        <v>2948</v>
      </c>
      <c r="S219" s="105">
        <f t="shared" si="10"/>
        <v>356</v>
      </c>
      <c r="T219" s="105">
        <f t="shared" si="10"/>
        <v>14</v>
      </c>
      <c r="U219" s="105">
        <f t="shared" si="10"/>
        <v>243</v>
      </c>
      <c r="V219" s="105">
        <f t="shared" si="10"/>
        <v>1</v>
      </c>
      <c r="W219" s="105">
        <f t="shared" si="10"/>
        <v>0</v>
      </c>
      <c r="X219" s="105">
        <f t="shared" si="10"/>
        <v>0</v>
      </c>
      <c r="Y219" s="105">
        <f t="shared" si="10"/>
        <v>17</v>
      </c>
      <c r="Z219" s="105">
        <f t="shared" si="10"/>
        <v>15</v>
      </c>
      <c r="AA219" s="105">
        <f t="shared" si="10"/>
        <v>0</v>
      </c>
      <c r="AB219" s="105">
        <f t="shared" si="10"/>
        <v>1</v>
      </c>
      <c r="AC219" s="105">
        <f t="shared" si="10"/>
        <v>0</v>
      </c>
      <c r="AD219" s="105">
        <f t="shared" si="10"/>
        <v>8</v>
      </c>
      <c r="AE219" s="105">
        <f t="shared" si="10"/>
        <v>48</v>
      </c>
      <c r="AF219" s="105">
        <f t="shared" si="10"/>
        <v>120</v>
      </c>
      <c r="AG219" s="105">
        <f t="shared" si="10"/>
        <v>15</v>
      </c>
      <c r="AH219" s="105">
        <f t="shared" si="10"/>
        <v>0</v>
      </c>
      <c r="AI219" s="105">
        <f t="shared" si="10"/>
        <v>66</v>
      </c>
      <c r="AJ219" s="105">
        <f t="shared" si="10"/>
        <v>2</v>
      </c>
      <c r="AK219" s="105">
        <f t="shared" ref="AK219:BP219" si="11">SUM(AK220:AK264)</f>
        <v>4519</v>
      </c>
      <c r="AL219" s="105">
        <f t="shared" si="11"/>
        <v>2194</v>
      </c>
      <c r="AM219" s="105">
        <f t="shared" si="11"/>
        <v>2</v>
      </c>
      <c r="AN219" s="105">
        <f t="shared" si="11"/>
        <v>0</v>
      </c>
      <c r="AO219" s="105">
        <f t="shared" si="11"/>
        <v>157</v>
      </c>
      <c r="AP219" s="105">
        <f t="shared" si="11"/>
        <v>61</v>
      </c>
      <c r="AQ219" s="105">
        <f t="shared" si="11"/>
        <v>1614</v>
      </c>
      <c r="AR219" s="105">
        <f t="shared" si="11"/>
        <v>1978</v>
      </c>
      <c r="AS219" s="105">
        <f t="shared" si="11"/>
        <v>1138</v>
      </c>
      <c r="AT219" s="105">
        <f t="shared" si="11"/>
        <v>69</v>
      </c>
      <c r="AU219" s="105">
        <f t="shared" si="11"/>
        <v>40</v>
      </c>
      <c r="AV219" s="105">
        <f t="shared" si="11"/>
        <v>9</v>
      </c>
      <c r="AW219" s="105">
        <f t="shared" si="11"/>
        <v>0</v>
      </c>
      <c r="AX219" s="105">
        <f t="shared" si="11"/>
        <v>545</v>
      </c>
      <c r="AY219" s="105">
        <f t="shared" si="11"/>
        <v>2300</v>
      </c>
      <c r="AZ219" s="105">
        <f t="shared" si="11"/>
        <v>815</v>
      </c>
      <c r="BA219" s="105">
        <f t="shared" si="11"/>
        <v>394</v>
      </c>
      <c r="BB219" s="105">
        <f t="shared" si="11"/>
        <v>1091</v>
      </c>
      <c r="BC219" s="105">
        <f t="shared" si="11"/>
        <v>90</v>
      </c>
      <c r="BD219" s="105">
        <f t="shared" si="11"/>
        <v>5</v>
      </c>
      <c r="BE219" s="105">
        <f t="shared" si="11"/>
        <v>1896</v>
      </c>
      <c r="BF219" s="105">
        <f t="shared" si="11"/>
        <v>18</v>
      </c>
      <c r="BG219" s="105">
        <f t="shared" si="11"/>
        <v>23</v>
      </c>
      <c r="BH219" s="105">
        <f t="shared" si="11"/>
        <v>203</v>
      </c>
      <c r="BI219" s="105">
        <f t="shared" si="11"/>
        <v>65</v>
      </c>
      <c r="BJ219" s="105">
        <f t="shared" si="11"/>
        <v>1124</v>
      </c>
      <c r="BK219" s="105">
        <f t="shared" si="11"/>
        <v>176</v>
      </c>
      <c r="BL219" s="105">
        <f t="shared" si="11"/>
        <v>136</v>
      </c>
      <c r="BM219" s="105">
        <f t="shared" si="11"/>
        <v>23</v>
      </c>
      <c r="BN219" s="105">
        <f t="shared" si="11"/>
        <v>17</v>
      </c>
      <c r="BO219" s="105">
        <f t="shared" si="11"/>
        <v>419</v>
      </c>
      <c r="BP219" s="105">
        <f t="shared" si="11"/>
        <v>177</v>
      </c>
      <c r="BQ219" s="105">
        <f>SUM(BQ220:BQ264)</f>
        <v>1</v>
      </c>
      <c r="BR219" s="105">
        <f>SUM(BR220:BR264)</f>
        <v>554</v>
      </c>
      <c r="BS219" s="105">
        <f>SUM(BS220:BS264)</f>
        <v>26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1373</v>
      </c>
      <c r="F220" s="107">
        <v>1368</v>
      </c>
      <c r="G220" s="107">
        <v>4</v>
      </c>
      <c r="H220" s="107">
        <v>283</v>
      </c>
      <c r="I220" s="107">
        <v>2</v>
      </c>
      <c r="J220" s="107"/>
      <c r="K220" s="107"/>
      <c r="L220" s="107">
        <v>69</v>
      </c>
      <c r="M220" s="107"/>
      <c r="N220" s="107">
        <v>6</v>
      </c>
      <c r="O220" s="107">
        <v>25</v>
      </c>
      <c r="P220" s="107">
        <v>195</v>
      </c>
      <c r="Q220" s="107">
        <v>203</v>
      </c>
      <c r="R220" s="107">
        <v>781</v>
      </c>
      <c r="S220" s="107">
        <v>156</v>
      </c>
      <c r="T220" s="107">
        <v>7</v>
      </c>
      <c r="U220" s="107">
        <v>105</v>
      </c>
      <c r="V220" s="107"/>
      <c r="W220" s="107"/>
      <c r="X220" s="107"/>
      <c r="Y220" s="107">
        <v>4</v>
      </c>
      <c r="Z220" s="107">
        <v>6</v>
      </c>
      <c r="AA220" s="107"/>
      <c r="AB220" s="107">
        <v>1</v>
      </c>
      <c r="AC220" s="107"/>
      <c r="AD220" s="107">
        <v>1</v>
      </c>
      <c r="AE220" s="107">
        <v>19</v>
      </c>
      <c r="AF220" s="107">
        <v>29</v>
      </c>
      <c r="AG220" s="107">
        <v>5</v>
      </c>
      <c r="AH220" s="107"/>
      <c r="AI220" s="107">
        <v>29</v>
      </c>
      <c r="AJ220" s="107"/>
      <c r="AK220" s="107">
        <v>1174</v>
      </c>
      <c r="AL220" s="107">
        <v>85</v>
      </c>
      <c r="AM220" s="107"/>
      <c r="AN220" s="107"/>
      <c r="AO220" s="107">
        <v>49</v>
      </c>
      <c r="AP220" s="107">
        <v>26</v>
      </c>
      <c r="AQ220" s="107">
        <v>417</v>
      </c>
      <c r="AR220" s="107">
        <v>575</v>
      </c>
      <c r="AS220" s="107">
        <v>287</v>
      </c>
      <c r="AT220" s="107">
        <v>14</v>
      </c>
      <c r="AU220" s="105">
        <v>5</v>
      </c>
      <c r="AV220" s="105">
        <v>2</v>
      </c>
      <c r="AW220" s="105"/>
      <c r="AX220" s="105">
        <v>234</v>
      </c>
      <c r="AY220" s="105">
        <v>92</v>
      </c>
      <c r="AZ220" s="105">
        <v>66</v>
      </c>
      <c r="BA220" s="105">
        <v>15</v>
      </c>
      <c r="BB220" s="105">
        <v>11</v>
      </c>
      <c r="BC220" s="105">
        <v>18</v>
      </c>
      <c r="BD220" s="105"/>
      <c r="BE220" s="105">
        <v>12</v>
      </c>
      <c r="BF220" s="105">
        <v>3</v>
      </c>
      <c r="BG220" s="105">
        <v>5</v>
      </c>
      <c r="BH220" s="105">
        <v>44</v>
      </c>
      <c r="BI220" s="105">
        <v>10</v>
      </c>
      <c r="BJ220" s="105">
        <v>42</v>
      </c>
      <c r="BK220" s="105">
        <v>8</v>
      </c>
      <c r="BL220" s="105">
        <v>6</v>
      </c>
      <c r="BM220" s="105">
        <v>2</v>
      </c>
      <c r="BN220" s="105"/>
      <c r="BO220" s="105">
        <v>16</v>
      </c>
      <c r="BP220" s="105">
        <v>7</v>
      </c>
      <c r="BQ220" s="105"/>
      <c r="BR220" s="105">
        <v>24</v>
      </c>
      <c r="BS220" s="105">
        <v>2</v>
      </c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1423</v>
      </c>
      <c r="F221" s="107">
        <v>1414</v>
      </c>
      <c r="G221" s="107">
        <v>7</v>
      </c>
      <c r="H221" s="107">
        <v>204</v>
      </c>
      <c r="I221" s="107">
        <v>173</v>
      </c>
      <c r="J221" s="107"/>
      <c r="K221" s="107"/>
      <c r="L221" s="107">
        <v>52</v>
      </c>
      <c r="M221" s="107">
        <v>1</v>
      </c>
      <c r="N221" s="107">
        <v>6</v>
      </c>
      <c r="O221" s="107">
        <v>10</v>
      </c>
      <c r="P221" s="107">
        <v>150</v>
      </c>
      <c r="Q221" s="107">
        <v>219</v>
      </c>
      <c r="R221" s="107">
        <v>919</v>
      </c>
      <c r="S221" s="107">
        <v>116</v>
      </c>
      <c r="T221" s="107">
        <v>3</v>
      </c>
      <c r="U221" s="107">
        <v>37</v>
      </c>
      <c r="V221" s="107"/>
      <c r="W221" s="107"/>
      <c r="X221" s="107"/>
      <c r="Y221" s="107">
        <v>2</v>
      </c>
      <c r="Z221" s="107">
        <v>1</v>
      </c>
      <c r="AA221" s="107"/>
      <c r="AB221" s="107"/>
      <c r="AC221" s="107"/>
      <c r="AD221" s="107"/>
      <c r="AE221" s="107">
        <v>6</v>
      </c>
      <c r="AF221" s="107">
        <v>18</v>
      </c>
      <c r="AG221" s="107">
        <v>2</v>
      </c>
      <c r="AH221" s="107"/>
      <c r="AI221" s="107">
        <v>16</v>
      </c>
      <c r="AJ221" s="107"/>
      <c r="AK221" s="107">
        <v>1341</v>
      </c>
      <c r="AL221" s="107">
        <v>1003</v>
      </c>
      <c r="AM221" s="107"/>
      <c r="AN221" s="107"/>
      <c r="AO221" s="107">
        <v>40</v>
      </c>
      <c r="AP221" s="107">
        <v>16</v>
      </c>
      <c r="AQ221" s="107">
        <v>496</v>
      </c>
      <c r="AR221" s="107">
        <v>548</v>
      </c>
      <c r="AS221" s="107">
        <v>298</v>
      </c>
      <c r="AT221" s="107">
        <v>19</v>
      </c>
      <c r="AU221" s="105">
        <v>6</v>
      </c>
      <c r="AV221" s="105">
        <v>6</v>
      </c>
      <c r="AW221" s="105"/>
      <c r="AX221" s="105">
        <v>86</v>
      </c>
      <c r="AY221" s="105">
        <v>1030</v>
      </c>
      <c r="AZ221" s="105">
        <v>346</v>
      </c>
      <c r="BA221" s="105">
        <v>174</v>
      </c>
      <c r="BB221" s="105">
        <v>510</v>
      </c>
      <c r="BC221" s="105">
        <v>19</v>
      </c>
      <c r="BD221" s="105">
        <v>3</v>
      </c>
      <c r="BE221" s="105">
        <v>890</v>
      </c>
      <c r="BF221" s="105">
        <v>4</v>
      </c>
      <c r="BG221" s="105">
        <v>7</v>
      </c>
      <c r="BH221" s="105">
        <v>83</v>
      </c>
      <c r="BI221" s="105">
        <v>24</v>
      </c>
      <c r="BJ221" s="105">
        <v>486</v>
      </c>
      <c r="BK221" s="105">
        <v>66</v>
      </c>
      <c r="BL221" s="105">
        <v>46</v>
      </c>
      <c r="BM221" s="105">
        <v>12</v>
      </c>
      <c r="BN221" s="105">
        <v>8</v>
      </c>
      <c r="BO221" s="105">
        <v>211</v>
      </c>
      <c r="BP221" s="105">
        <v>98</v>
      </c>
      <c r="BQ221" s="105">
        <v>1</v>
      </c>
      <c r="BR221" s="105">
        <v>256</v>
      </c>
      <c r="BS221" s="105">
        <v>10</v>
      </c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1106</v>
      </c>
      <c r="F222" s="107">
        <v>1102</v>
      </c>
      <c r="G222" s="107">
        <v>2</v>
      </c>
      <c r="H222" s="107">
        <v>53</v>
      </c>
      <c r="I222" s="107">
        <v>227</v>
      </c>
      <c r="J222" s="107"/>
      <c r="K222" s="107"/>
      <c r="L222" s="107">
        <v>45</v>
      </c>
      <c r="M222" s="107"/>
      <c r="N222" s="107">
        <v>13</v>
      </c>
      <c r="O222" s="107">
        <v>30</v>
      </c>
      <c r="P222" s="107">
        <v>173</v>
      </c>
      <c r="Q222" s="107">
        <v>197</v>
      </c>
      <c r="R222" s="107">
        <v>650</v>
      </c>
      <c r="S222" s="107">
        <v>40</v>
      </c>
      <c r="T222" s="107">
        <v>3</v>
      </c>
      <c r="U222" s="107">
        <v>39</v>
      </c>
      <c r="V222" s="107"/>
      <c r="W222" s="107"/>
      <c r="X222" s="107"/>
      <c r="Y222" s="107"/>
      <c r="Z222" s="107">
        <v>4</v>
      </c>
      <c r="AA222" s="107"/>
      <c r="AB222" s="107"/>
      <c r="AC222" s="107"/>
      <c r="AD222" s="107">
        <v>2</v>
      </c>
      <c r="AE222" s="107">
        <v>9</v>
      </c>
      <c r="AF222" s="107">
        <v>33</v>
      </c>
      <c r="AG222" s="107">
        <v>2</v>
      </c>
      <c r="AH222" s="107"/>
      <c r="AI222" s="107">
        <v>13</v>
      </c>
      <c r="AJ222" s="107">
        <v>2</v>
      </c>
      <c r="AK222" s="107">
        <v>1000</v>
      </c>
      <c r="AL222" s="107">
        <v>593</v>
      </c>
      <c r="AM222" s="107">
        <v>2</v>
      </c>
      <c r="AN222" s="107"/>
      <c r="AO222" s="107">
        <v>18</v>
      </c>
      <c r="AP222" s="107">
        <v>9</v>
      </c>
      <c r="AQ222" s="107">
        <v>347</v>
      </c>
      <c r="AR222" s="107">
        <v>414</v>
      </c>
      <c r="AS222" s="107">
        <v>283</v>
      </c>
      <c r="AT222" s="107">
        <v>19</v>
      </c>
      <c r="AU222" s="105">
        <v>16</v>
      </c>
      <c r="AV222" s="105"/>
      <c r="AW222" s="105"/>
      <c r="AX222" s="105">
        <v>100</v>
      </c>
      <c r="AY222" s="105">
        <v>635</v>
      </c>
      <c r="AZ222" s="105">
        <v>217</v>
      </c>
      <c r="BA222" s="105">
        <v>122</v>
      </c>
      <c r="BB222" s="105">
        <v>296</v>
      </c>
      <c r="BC222" s="105">
        <v>24</v>
      </c>
      <c r="BD222" s="105"/>
      <c r="BE222" s="105">
        <v>543</v>
      </c>
      <c r="BF222" s="105">
        <v>5</v>
      </c>
      <c r="BG222" s="105">
        <v>3</v>
      </c>
      <c r="BH222" s="105">
        <v>44</v>
      </c>
      <c r="BI222" s="105">
        <v>16</v>
      </c>
      <c r="BJ222" s="105">
        <v>292</v>
      </c>
      <c r="BK222" s="105">
        <v>55</v>
      </c>
      <c r="BL222" s="105">
        <v>47</v>
      </c>
      <c r="BM222" s="105">
        <v>3</v>
      </c>
      <c r="BN222" s="105">
        <v>5</v>
      </c>
      <c r="BO222" s="105">
        <v>117</v>
      </c>
      <c r="BP222" s="105">
        <v>47</v>
      </c>
      <c r="BQ222" s="105"/>
      <c r="BR222" s="105">
        <v>164</v>
      </c>
      <c r="BS222" s="105">
        <v>7</v>
      </c>
    </row>
    <row r="223" spans="1:71" s="104" customFormat="1" ht="12.95" customHeight="1" x14ac:dyDescent="0.2">
      <c r="A223" s="63">
        <v>211</v>
      </c>
      <c r="B223" s="6" t="s">
        <v>491</v>
      </c>
      <c r="C223" s="64" t="s">
        <v>488</v>
      </c>
      <c r="D223" s="64"/>
      <c r="E223" s="107">
        <v>3</v>
      </c>
      <c r="F223" s="107">
        <v>2</v>
      </c>
      <c r="G223" s="107"/>
      <c r="H223" s="107"/>
      <c r="I223" s="107">
        <v>2</v>
      </c>
      <c r="J223" s="107"/>
      <c r="K223" s="107"/>
      <c r="L223" s="107"/>
      <c r="M223" s="107"/>
      <c r="N223" s="107"/>
      <c r="O223" s="107"/>
      <c r="P223" s="107">
        <v>1</v>
      </c>
      <c r="Q223" s="107">
        <v>1</v>
      </c>
      <c r="R223" s="107">
        <v>1</v>
      </c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>
        <v>3</v>
      </c>
      <c r="AL223" s="107">
        <v>1</v>
      </c>
      <c r="AM223" s="107"/>
      <c r="AN223" s="107"/>
      <c r="AO223" s="107"/>
      <c r="AP223" s="107"/>
      <c r="AQ223" s="107">
        <v>1</v>
      </c>
      <c r="AR223" s="107">
        <v>2</v>
      </c>
      <c r="AS223" s="107"/>
      <c r="AT223" s="107"/>
      <c r="AU223" s="105"/>
      <c r="AV223" s="105"/>
      <c r="AW223" s="105"/>
      <c r="AX223" s="105"/>
      <c r="AY223" s="105">
        <v>1</v>
      </c>
      <c r="AZ223" s="105"/>
      <c r="BA223" s="105"/>
      <c r="BB223" s="105">
        <v>1</v>
      </c>
      <c r="BC223" s="105"/>
      <c r="BD223" s="105"/>
      <c r="BE223" s="105"/>
      <c r="BF223" s="105"/>
      <c r="BG223" s="105"/>
      <c r="BH223" s="105"/>
      <c r="BI223" s="105">
        <v>1</v>
      </c>
      <c r="BJ223" s="105">
        <v>1</v>
      </c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customHeight="1" x14ac:dyDescent="0.2">
      <c r="A224" s="63">
        <v>212</v>
      </c>
      <c r="B224" s="6" t="s">
        <v>492</v>
      </c>
      <c r="C224" s="64" t="s">
        <v>488</v>
      </c>
      <c r="D224" s="64"/>
      <c r="E224" s="107">
        <v>2</v>
      </c>
      <c r="F224" s="107">
        <v>2</v>
      </c>
      <c r="G224" s="107"/>
      <c r="H224" s="107"/>
      <c r="I224" s="107">
        <v>2</v>
      </c>
      <c r="J224" s="107"/>
      <c r="K224" s="107"/>
      <c r="L224" s="107"/>
      <c r="M224" s="107"/>
      <c r="N224" s="107"/>
      <c r="O224" s="107"/>
      <c r="P224" s="107"/>
      <c r="Q224" s="107">
        <v>1</v>
      </c>
      <c r="R224" s="107">
        <v>1</v>
      </c>
      <c r="S224" s="107"/>
      <c r="T224" s="107"/>
      <c r="U224" s="107"/>
      <c r="V224" s="107"/>
      <c r="W224" s="107"/>
      <c r="X224" s="107"/>
      <c r="Y224" s="107">
        <v>1</v>
      </c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1</v>
      </c>
      <c r="AL224" s="107"/>
      <c r="AM224" s="107"/>
      <c r="AN224" s="107"/>
      <c r="AO224" s="107">
        <v>1</v>
      </c>
      <c r="AP224" s="107"/>
      <c r="AQ224" s="107"/>
      <c r="AR224" s="107">
        <v>1</v>
      </c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128</v>
      </c>
      <c r="F225" s="107">
        <v>124</v>
      </c>
      <c r="G225" s="107">
        <v>4</v>
      </c>
      <c r="H225" s="107">
        <v>4</v>
      </c>
      <c r="I225" s="107"/>
      <c r="J225" s="107"/>
      <c r="K225" s="107"/>
      <c r="L225" s="107">
        <v>13</v>
      </c>
      <c r="M225" s="107"/>
      <c r="N225" s="107">
        <v>3</v>
      </c>
      <c r="O225" s="107">
        <v>6</v>
      </c>
      <c r="P225" s="107">
        <v>28</v>
      </c>
      <c r="Q225" s="107">
        <v>25</v>
      </c>
      <c r="R225" s="107">
        <v>65</v>
      </c>
      <c r="S225" s="107">
        <v>1</v>
      </c>
      <c r="T225" s="107"/>
      <c r="U225" s="107">
        <v>8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>
        <v>8</v>
      </c>
      <c r="AG225" s="107"/>
      <c r="AH225" s="107"/>
      <c r="AI225" s="107">
        <v>1</v>
      </c>
      <c r="AJ225" s="107"/>
      <c r="AK225" s="107">
        <v>111</v>
      </c>
      <c r="AL225" s="107">
        <v>10</v>
      </c>
      <c r="AM225" s="107"/>
      <c r="AN225" s="107"/>
      <c r="AO225" s="107">
        <v>3</v>
      </c>
      <c r="AP225" s="107"/>
      <c r="AQ225" s="107">
        <v>46</v>
      </c>
      <c r="AR225" s="107">
        <v>41</v>
      </c>
      <c r="AS225" s="107">
        <v>38</v>
      </c>
      <c r="AT225" s="107"/>
      <c r="AU225" s="105"/>
      <c r="AV225" s="105"/>
      <c r="AW225" s="105"/>
      <c r="AX225" s="105">
        <v>29</v>
      </c>
      <c r="AY225" s="105">
        <v>11</v>
      </c>
      <c r="AZ225" s="105">
        <v>8</v>
      </c>
      <c r="BA225" s="105">
        <v>2</v>
      </c>
      <c r="BB225" s="105">
        <v>1</v>
      </c>
      <c r="BC225" s="105">
        <v>6</v>
      </c>
      <c r="BD225" s="105"/>
      <c r="BE225" s="105">
        <v>3</v>
      </c>
      <c r="BF225" s="105"/>
      <c r="BG225" s="105"/>
      <c r="BH225" s="105">
        <v>2</v>
      </c>
      <c r="BI225" s="105"/>
      <c r="BJ225" s="105">
        <v>9</v>
      </c>
      <c r="BK225" s="105">
        <v>2</v>
      </c>
      <c r="BL225" s="105">
        <v>2</v>
      </c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474</v>
      </c>
      <c r="F226" s="107">
        <v>470</v>
      </c>
      <c r="G226" s="107">
        <v>1</v>
      </c>
      <c r="H226" s="107">
        <v>25</v>
      </c>
      <c r="I226" s="107">
        <v>122</v>
      </c>
      <c r="J226" s="107"/>
      <c r="K226" s="107"/>
      <c r="L226" s="107">
        <v>32</v>
      </c>
      <c r="M226" s="107">
        <v>2</v>
      </c>
      <c r="N226" s="107">
        <v>9</v>
      </c>
      <c r="O226" s="107">
        <v>19</v>
      </c>
      <c r="P226" s="107">
        <v>94</v>
      </c>
      <c r="Q226" s="107">
        <v>103</v>
      </c>
      <c r="R226" s="107">
        <v>242</v>
      </c>
      <c r="S226" s="107">
        <v>7</v>
      </c>
      <c r="T226" s="107"/>
      <c r="U226" s="107">
        <v>23</v>
      </c>
      <c r="V226" s="107"/>
      <c r="W226" s="107"/>
      <c r="X226" s="107"/>
      <c r="Y226" s="107"/>
      <c r="Z226" s="107">
        <v>2</v>
      </c>
      <c r="AA226" s="107"/>
      <c r="AB226" s="107"/>
      <c r="AC226" s="107"/>
      <c r="AD226" s="107">
        <v>1</v>
      </c>
      <c r="AE226" s="107">
        <v>7</v>
      </c>
      <c r="AF226" s="107">
        <v>22</v>
      </c>
      <c r="AG226" s="107">
        <v>3</v>
      </c>
      <c r="AH226" s="107"/>
      <c r="AI226" s="107">
        <v>1</v>
      </c>
      <c r="AJ226" s="107"/>
      <c r="AK226" s="107">
        <v>415</v>
      </c>
      <c r="AL226" s="107">
        <v>281</v>
      </c>
      <c r="AM226" s="107"/>
      <c r="AN226" s="107"/>
      <c r="AO226" s="107">
        <v>12</v>
      </c>
      <c r="AP226" s="107">
        <v>3</v>
      </c>
      <c r="AQ226" s="107">
        <v>139</v>
      </c>
      <c r="AR226" s="107">
        <v>186</v>
      </c>
      <c r="AS226" s="107">
        <v>119</v>
      </c>
      <c r="AT226" s="107">
        <v>11</v>
      </c>
      <c r="AU226" s="105">
        <v>4</v>
      </c>
      <c r="AV226" s="105"/>
      <c r="AW226" s="105"/>
      <c r="AX226" s="105">
        <v>32</v>
      </c>
      <c r="AY226" s="105">
        <v>302</v>
      </c>
      <c r="AZ226" s="105">
        <v>92</v>
      </c>
      <c r="BA226" s="105">
        <v>48</v>
      </c>
      <c r="BB226" s="105">
        <v>162</v>
      </c>
      <c r="BC226" s="105">
        <v>9</v>
      </c>
      <c r="BD226" s="105"/>
      <c r="BE226" s="105">
        <v>268</v>
      </c>
      <c r="BF226" s="105">
        <v>2</v>
      </c>
      <c r="BG226" s="105">
        <v>5</v>
      </c>
      <c r="BH226" s="105">
        <v>9</v>
      </c>
      <c r="BI226" s="105">
        <v>9</v>
      </c>
      <c r="BJ226" s="105">
        <v>171</v>
      </c>
      <c r="BK226" s="105">
        <v>19</v>
      </c>
      <c r="BL226" s="105">
        <v>14</v>
      </c>
      <c r="BM226" s="105">
        <v>3</v>
      </c>
      <c r="BN226" s="105">
        <v>2</v>
      </c>
      <c r="BO226" s="105">
        <v>46</v>
      </c>
      <c r="BP226" s="105">
        <v>15</v>
      </c>
      <c r="BQ226" s="105"/>
      <c r="BR226" s="105">
        <v>61</v>
      </c>
      <c r="BS226" s="105">
        <v>5</v>
      </c>
    </row>
    <row r="227" spans="1:71" s="104" customFormat="1" ht="12.95" customHeight="1" x14ac:dyDescent="0.2">
      <c r="A227" s="63">
        <v>215</v>
      </c>
      <c r="B227" s="6" t="s">
        <v>496</v>
      </c>
      <c r="C227" s="64" t="s">
        <v>494</v>
      </c>
      <c r="D227" s="64"/>
      <c r="E227" s="107">
        <v>50</v>
      </c>
      <c r="F227" s="107">
        <v>50</v>
      </c>
      <c r="G227" s="107"/>
      <c r="H227" s="107">
        <v>1</v>
      </c>
      <c r="I227" s="107">
        <v>21</v>
      </c>
      <c r="J227" s="107"/>
      <c r="K227" s="107"/>
      <c r="L227" s="107">
        <v>5</v>
      </c>
      <c r="M227" s="107"/>
      <c r="N227" s="107">
        <v>1</v>
      </c>
      <c r="O227" s="107"/>
      <c r="P227" s="107">
        <v>7</v>
      </c>
      <c r="Q227" s="107">
        <v>14</v>
      </c>
      <c r="R227" s="107">
        <v>27</v>
      </c>
      <c r="S227" s="107">
        <v>1</v>
      </c>
      <c r="T227" s="107"/>
      <c r="U227" s="107">
        <v>1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>
        <v>1</v>
      </c>
      <c r="AF227" s="107">
        <v>1</v>
      </c>
      <c r="AG227" s="107"/>
      <c r="AH227" s="107"/>
      <c r="AI227" s="107"/>
      <c r="AJ227" s="107"/>
      <c r="AK227" s="107">
        <v>47</v>
      </c>
      <c r="AL227" s="107">
        <v>24</v>
      </c>
      <c r="AM227" s="107"/>
      <c r="AN227" s="107"/>
      <c r="AO227" s="107">
        <v>2</v>
      </c>
      <c r="AP227" s="107"/>
      <c r="AQ227" s="107">
        <v>10</v>
      </c>
      <c r="AR227" s="107">
        <v>22</v>
      </c>
      <c r="AS227" s="107">
        <v>11</v>
      </c>
      <c r="AT227" s="107">
        <v>2</v>
      </c>
      <c r="AU227" s="105">
        <v>3</v>
      </c>
      <c r="AV227" s="105"/>
      <c r="AW227" s="105"/>
      <c r="AX227" s="105">
        <v>6</v>
      </c>
      <c r="AY227" s="105">
        <v>24</v>
      </c>
      <c r="AZ227" s="105"/>
      <c r="BA227" s="105">
        <v>5</v>
      </c>
      <c r="BB227" s="105">
        <v>19</v>
      </c>
      <c r="BC227" s="105">
        <v>1</v>
      </c>
      <c r="BD227" s="105"/>
      <c r="BE227" s="105">
        <v>21</v>
      </c>
      <c r="BF227" s="105">
        <v>2</v>
      </c>
      <c r="BG227" s="105"/>
      <c r="BH227" s="105"/>
      <c r="BI227" s="105"/>
      <c r="BJ227" s="105">
        <v>13</v>
      </c>
      <c r="BK227" s="105">
        <v>4</v>
      </c>
      <c r="BL227" s="105">
        <v>3</v>
      </c>
      <c r="BM227" s="105">
        <v>1</v>
      </c>
      <c r="BN227" s="105"/>
      <c r="BO227" s="105">
        <v>1</v>
      </c>
      <c r="BP227" s="105"/>
      <c r="BQ227" s="105"/>
      <c r="BR227" s="105">
        <v>6</v>
      </c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48</v>
      </c>
      <c r="F230" s="107">
        <v>48</v>
      </c>
      <c r="G230" s="107"/>
      <c r="H230" s="107">
        <v>1</v>
      </c>
      <c r="I230" s="107">
        <v>2</v>
      </c>
      <c r="J230" s="107"/>
      <c r="K230" s="107"/>
      <c r="L230" s="107">
        <v>3</v>
      </c>
      <c r="M230" s="107"/>
      <c r="N230" s="107"/>
      <c r="O230" s="107">
        <v>1</v>
      </c>
      <c r="P230" s="107">
        <v>15</v>
      </c>
      <c r="Q230" s="107">
        <v>6</v>
      </c>
      <c r="R230" s="107">
        <v>26</v>
      </c>
      <c r="S230" s="107"/>
      <c r="T230" s="107"/>
      <c r="U230" s="107">
        <v>6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>
        <v>1</v>
      </c>
      <c r="AG230" s="107">
        <v>1</v>
      </c>
      <c r="AH230" s="107"/>
      <c r="AI230" s="107"/>
      <c r="AJ230" s="107"/>
      <c r="AK230" s="107">
        <v>40</v>
      </c>
      <c r="AL230" s="107">
        <v>17</v>
      </c>
      <c r="AM230" s="107"/>
      <c r="AN230" s="107"/>
      <c r="AO230" s="107">
        <v>4</v>
      </c>
      <c r="AP230" s="107"/>
      <c r="AQ230" s="107">
        <v>16</v>
      </c>
      <c r="AR230" s="107">
        <v>14</v>
      </c>
      <c r="AS230" s="107">
        <v>12</v>
      </c>
      <c r="AT230" s="107"/>
      <c r="AU230" s="105">
        <v>2</v>
      </c>
      <c r="AV230" s="105"/>
      <c r="AW230" s="105"/>
      <c r="AX230" s="105">
        <v>6</v>
      </c>
      <c r="AY230" s="105">
        <v>18</v>
      </c>
      <c r="AZ230" s="105">
        <v>8</v>
      </c>
      <c r="BA230" s="105">
        <v>2</v>
      </c>
      <c r="BB230" s="105">
        <v>8</v>
      </c>
      <c r="BC230" s="105">
        <v>2</v>
      </c>
      <c r="BD230" s="105"/>
      <c r="BE230" s="105">
        <v>15</v>
      </c>
      <c r="BF230" s="105"/>
      <c r="BG230" s="105"/>
      <c r="BH230" s="105"/>
      <c r="BI230" s="105">
        <v>1</v>
      </c>
      <c r="BJ230" s="105">
        <v>8</v>
      </c>
      <c r="BK230" s="105">
        <v>2</v>
      </c>
      <c r="BL230" s="105">
        <v>2</v>
      </c>
      <c r="BM230" s="105"/>
      <c r="BN230" s="105"/>
      <c r="BO230" s="105">
        <v>2</v>
      </c>
      <c r="BP230" s="105"/>
      <c r="BQ230" s="105"/>
      <c r="BR230" s="105">
        <v>6</v>
      </c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48</v>
      </c>
      <c r="F231" s="107">
        <v>48</v>
      </c>
      <c r="G231" s="107"/>
      <c r="H231" s="107">
        <v>2</v>
      </c>
      <c r="I231" s="107">
        <v>31</v>
      </c>
      <c r="J231" s="107"/>
      <c r="K231" s="107"/>
      <c r="L231" s="107">
        <v>7</v>
      </c>
      <c r="M231" s="107"/>
      <c r="N231" s="107"/>
      <c r="O231" s="107">
        <v>8</v>
      </c>
      <c r="P231" s="107">
        <v>14</v>
      </c>
      <c r="Q231" s="107">
        <v>7</v>
      </c>
      <c r="R231" s="107">
        <v>18</v>
      </c>
      <c r="S231" s="107">
        <v>1</v>
      </c>
      <c r="T231" s="107"/>
      <c r="U231" s="107">
        <v>2</v>
      </c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>
        <v>2</v>
      </c>
      <c r="AG231" s="107">
        <v>1</v>
      </c>
      <c r="AH231" s="107"/>
      <c r="AI231" s="107"/>
      <c r="AJ231" s="107"/>
      <c r="AK231" s="107">
        <v>43</v>
      </c>
      <c r="AL231" s="107">
        <v>31</v>
      </c>
      <c r="AM231" s="107"/>
      <c r="AN231" s="107"/>
      <c r="AO231" s="107">
        <v>3</v>
      </c>
      <c r="AP231" s="107"/>
      <c r="AQ231" s="107">
        <v>7</v>
      </c>
      <c r="AR231" s="107">
        <v>27</v>
      </c>
      <c r="AS231" s="107">
        <v>11</v>
      </c>
      <c r="AT231" s="107"/>
      <c r="AU231" s="105"/>
      <c r="AV231" s="105"/>
      <c r="AW231" s="105"/>
      <c r="AX231" s="105">
        <v>1</v>
      </c>
      <c r="AY231" s="105">
        <v>32</v>
      </c>
      <c r="AZ231" s="105">
        <v>15</v>
      </c>
      <c r="BA231" s="105">
        <v>4</v>
      </c>
      <c r="BB231" s="105">
        <v>13</v>
      </c>
      <c r="BC231" s="105">
        <v>3</v>
      </c>
      <c r="BD231" s="105">
        <v>1</v>
      </c>
      <c r="BE231" s="105">
        <v>25</v>
      </c>
      <c r="BF231" s="105">
        <v>1</v>
      </c>
      <c r="BG231" s="105"/>
      <c r="BH231" s="105">
        <v>1</v>
      </c>
      <c r="BI231" s="105">
        <v>1</v>
      </c>
      <c r="BJ231" s="105">
        <v>17</v>
      </c>
      <c r="BK231" s="105">
        <v>3</v>
      </c>
      <c r="BL231" s="105">
        <v>3</v>
      </c>
      <c r="BM231" s="105"/>
      <c r="BN231" s="105"/>
      <c r="BO231" s="105">
        <v>4</v>
      </c>
      <c r="BP231" s="105">
        <v>1</v>
      </c>
      <c r="BQ231" s="105"/>
      <c r="BR231" s="105">
        <v>7</v>
      </c>
      <c r="BS231" s="105">
        <v>1</v>
      </c>
    </row>
    <row r="232" spans="1:71" s="104" customFormat="1" ht="12.95" customHeight="1" x14ac:dyDescent="0.2">
      <c r="A232" s="63">
        <v>220</v>
      </c>
      <c r="B232" s="6" t="s">
        <v>502</v>
      </c>
      <c r="C232" s="64" t="s">
        <v>500</v>
      </c>
      <c r="D232" s="64"/>
      <c r="E232" s="107">
        <v>24</v>
      </c>
      <c r="F232" s="107">
        <v>24</v>
      </c>
      <c r="G232" s="107"/>
      <c r="H232" s="107">
        <v>1</v>
      </c>
      <c r="I232" s="107">
        <v>15</v>
      </c>
      <c r="J232" s="107"/>
      <c r="K232" s="107"/>
      <c r="L232" s="107">
        <v>3</v>
      </c>
      <c r="M232" s="107"/>
      <c r="N232" s="107"/>
      <c r="O232" s="107">
        <v>1</v>
      </c>
      <c r="P232" s="107">
        <v>4</v>
      </c>
      <c r="Q232" s="107">
        <v>5</v>
      </c>
      <c r="R232" s="107">
        <v>13</v>
      </c>
      <c r="S232" s="107">
        <v>1</v>
      </c>
      <c r="T232" s="107"/>
      <c r="U232" s="107">
        <v>2</v>
      </c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>
        <v>1</v>
      </c>
      <c r="AG232" s="107"/>
      <c r="AH232" s="107"/>
      <c r="AI232" s="107"/>
      <c r="AJ232" s="107"/>
      <c r="AK232" s="107">
        <v>21</v>
      </c>
      <c r="AL232" s="107">
        <v>12</v>
      </c>
      <c r="AM232" s="107"/>
      <c r="AN232" s="107"/>
      <c r="AO232" s="107">
        <v>2</v>
      </c>
      <c r="AP232" s="107"/>
      <c r="AQ232" s="107">
        <v>6</v>
      </c>
      <c r="AR232" s="107">
        <v>11</v>
      </c>
      <c r="AS232" s="107">
        <v>2</v>
      </c>
      <c r="AT232" s="107">
        <v>1</v>
      </c>
      <c r="AU232" s="105">
        <v>2</v>
      </c>
      <c r="AV232" s="105"/>
      <c r="AW232" s="105"/>
      <c r="AX232" s="105">
        <v>3</v>
      </c>
      <c r="AY232" s="105">
        <v>14</v>
      </c>
      <c r="AZ232" s="105">
        <v>6</v>
      </c>
      <c r="BA232" s="105">
        <v>3</v>
      </c>
      <c r="BB232" s="105">
        <v>5</v>
      </c>
      <c r="BC232" s="105">
        <v>1</v>
      </c>
      <c r="BD232" s="105">
        <v>1</v>
      </c>
      <c r="BE232" s="105">
        <v>12</v>
      </c>
      <c r="BF232" s="105"/>
      <c r="BG232" s="105"/>
      <c r="BH232" s="105"/>
      <c r="BI232" s="105"/>
      <c r="BJ232" s="105">
        <v>10</v>
      </c>
      <c r="BK232" s="105">
        <v>1</v>
      </c>
      <c r="BL232" s="105">
        <v>1</v>
      </c>
      <c r="BM232" s="105"/>
      <c r="BN232" s="105"/>
      <c r="BO232" s="105">
        <v>1</v>
      </c>
      <c r="BP232" s="105"/>
      <c r="BQ232" s="105"/>
      <c r="BR232" s="105">
        <v>2</v>
      </c>
      <c r="BS232" s="105"/>
    </row>
    <row r="233" spans="1:71" s="104" customFormat="1" ht="12.95" customHeight="1" x14ac:dyDescent="0.2">
      <c r="A233" s="63">
        <v>221</v>
      </c>
      <c r="B233" s="6" t="s">
        <v>503</v>
      </c>
      <c r="C233" s="64" t="s">
        <v>500</v>
      </c>
      <c r="D233" s="64"/>
      <c r="E233" s="107">
        <v>12</v>
      </c>
      <c r="F233" s="107">
        <v>12</v>
      </c>
      <c r="G233" s="107"/>
      <c r="H233" s="107"/>
      <c r="I233" s="107">
        <v>7</v>
      </c>
      <c r="J233" s="107"/>
      <c r="K233" s="107"/>
      <c r="L233" s="107">
        <v>2</v>
      </c>
      <c r="M233" s="107"/>
      <c r="N233" s="107"/>
      <c r="O233" s="107">
        <v>1</v>
      </c>
      <c r="P233" s="107">
        <v>3</v>
      </c>
      <c r="Q233" s="107">
        <v>2</v>
      </c>
      <c r="R233" s="107">
        <v>6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12</v>
      </c>
      <c r="AL233" s="107">
        <v>10</v>
      </c>
      <c r="AM233" s="107"/>
      <c r="AN233" s="107"/>
      <c r="AO233" s="107"/>
      <c r="AP233" s="107"/>
      <c r="AQ233" s="107">
        <v>4</v>
      </c>
      <c r="AR233" s="107">
        <v>5</v>
      </c>
      <c r="AS233" s="107">
        <v>2</v>
      </c>
      <c r="AT233" s="107">
        <v>1</v>
      </c>
      <c r="AU233" s="105"/>
      <c r="AV233" s="105"/>
      <c r="AW233" s="105"/>
      <c r="AX233" s="105">
        <v>1</v>
      </c>
      <c r="AY233" s="105">
        <v>10</v>
      </c>
      <c r="AZ233" s="105">
        <v>4</v>
      </c>
      <c r="BA233" s="105">
        <v>2</v>
      </c>
      <c r="BB233" s="105">
        <v>4</v>
      </c>
      <c r="BC233" s="105"/>
      <c r="BD233" s="105"/>
      <c r="BE233" s="105">
        <v>10</v>
      </c>
      <c r="BF233" s="105"/>
      <c r="BG233" s="105"/>
      <c r="BH233" s="105"/>
      <c r="BI233" s="105"/>
      <c r="BJ233" s="105">
        <v>5</v>
      </c>
      <c r="BK233" s="105"/>
      <c r="BL233" s="105"/>
      <c r="BM233" s="105"/>
      <c r="BN233" s="105"/>
      <c r="BO233" s="105">
        <v>2</v>
      </c>
      <c r="BP233" s="105">
        <v>1</v>
      </c>
      <c r="BQ233" s="105"/>
      <c r="BR233" s="105">
        <v>3</v>
      </c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4</v>
      </c>
      <c r="F237" s="107">
        <v>4</v>
      </c>
      <c r="G237" s="107"/>
      <c r="H237" s="107"/>
      <c r="I237" s="107">
        <v>4</v>
      </c>
      <c r="J237" s="107"/>
      <c r="K237" s="107"/>
      <c r="L237" s="107"/>
      <c r="M237" s="107"/>
      <c r="N237" s="107"/>
      <c r="O237" s="107"/>
      <c r="P237" s="107"/>
      <c r="Q237" s="107">
        <v>1</v>
      </c>
      <c r="R237" s="107">
        <v>2</v>
      </c>
      <c r="S237" s="107">
        <v>1</v>
      </c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4</v>
      </c>
      <c r="AL237" s="107">
        <v>2</v>
      </c>
      <c r="AM237" s="107"/>
      <c r="AN237" s="107"/>
      <c r="AO237" s="107"/>
      <c r="AP237" s="107"/>
      <c r="AQ237" s="107"/>
      <c r="AR237" s="107">
        <v>2</v>
      </c>
      <c r="AS237" s="107">
        <v>2</v>
      </c>
      <c r="AT237" s="107"/>
      <c r="AU237" s="105"/>
      <c r="AV237" s="105"/>
      <c r="AW237" s="105"/>
      <c r="AX237" s="105"/>
      <c r="AY237" s="105">
        <v>2</v>
      </c>
      <c r="AZ237" s="105">
        <v>2</v>
      </c>
      <c r="BA237" s="105"/>
      <c r="BB237" s="105"/>
      <c r="BC237" s="105"/>
      <c r="BD237" s="105"/>
      <c r="BE237" s="105">
        <v>2</v>
      </c>
      <c r="BF237" s="105"/>
      <c r="BG237" s="105"/>
      <c r="BH237" s="105"/>
      <c r="BI237" s="105"/>
      <c r="BJ237" s="105">
        <v>1</v>
      </c>
      <c r="BK237" s="105">
        <v>1</v>
      </c>
      <c r="BL237" s="105">
        <v>1</v>
      </c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customHeight="1" x14ac:dyDescent="0.2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>
        <v>1</v>
      </c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>
        <v>1</v>
      </c>
      <c r="AM238" s="107"/>
      <c r="AN238" s="107"/>
      <c r="AO238" s="107"/>
      <c r="AP238" s="107"/>
      <c r="AQ238" s="107"/>
      <c r="AR238" s="107"/>
      <c r="AS238" s="107">
        <v>1</v>
      </c>
      <c r="AT238" s="107"/>
      <c r="AU238" s="105"/>
      <c r="AV238" s="105"/>
      <c r="AW238" s="105"/>
      <c r="AX238" s="105"/>
      <c r="AY238" s="105">
        <v>1</v>
      </c>
      <c r="AZ238" s="105"/>
      <c r="BA238" s="105">
        <v>1</v>
      </c>
      <c r="BB238" s="105"/>
      <c r="BC238" s="105"/>
      <c r="BD238" s="105"/>
      <c r="BE238" s="105">
        <v>1</v>
      </c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>
        <v>1</v>
      </c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168</v>
      </c>
      <c r="F240" s="107">
        <v>168</v>
      </c>
      <c r="G240" s="107"/>
      <c r="H240" s="107">
        <v>58</v>
      </c>
      <c r="I240" s="107"/>
      <c r="J240" s="107"/>
      <c r="K240" s="107"/>
      <c r="L240" s="107">
        <v>4</v>
      </c>
      <c r="M240" s="107"/>
      <c r="N240" s="107"/>
      <c r="O240" s="107">
        <v>3</v>
      </c>
      <c r="P240" s="107">
        <v>22</v>
      </c>
      <c r="Q240" s="107">
        <v>33</v>
      </c>
      <c r="R240" s="107">
        <v>95</v>
      </c>
      <c r="S240" s="107">
        <v>15</v>
      </c>
      <c r="T240" s="107"/>
      <c r="U240" s="107">
        <v>13</v>
      </c>
      <c r="V240" s="107"/>
      <c r="W240" s="107"/>
      <c r="X240" s="107"/>
      <c r="Y240" s="107">
        <v>1</v>
      </c>
      <c r="Z240" s="107">
        <v>1</v>
      </c>
      <c r="AA240" s="107"/>
      <c r="AB240" s="107"/>
      <c r="AC240" s="107"/>
      <c r="AD240" s="107"/>
      <c r="AE240" s="107">
        <v>4</v>
      </c>
      <c r="AF240" s="107">
        <v>2</v>
      </c>
      <c r="AG240" s="107">
        <v>1</v>
      </c>
      <c r="AH240" s="107"/>
      <c r="AI240" s="107">
        <v>3</v>
      </c>
      <c r="AJ240" s="107"/>
      <c r="AK240" s="107">
        <v>143</v>
      </c>
      <c r="AL240" s="107">
        <v>13</v>
      </c>
      <c r="AM240" s="107"/>
      <c r="AN240" s="107"/>
      <c r="AO240" s="107">
        <v>9</v>
      </c>
      <c r="AP240" s="107">
        <v>5</v>
      </c>
      <c r="AQ240" s="107">
        <v>56</v>
      </c>
      <c r="AR240" s="107">
        <v>64</v>
      </c>
      <c r="AS240" s="107">
        <v>34</v>
      </c>
      <c r="AT240" s="107"/>
      <c r="AU240" s="105"/>
      <c r="AV240" s="105">
        <v>1</v>
      </c>
      <c r="AW240" s="105"/>
      <c r="AX240" s="105">
        <v>29</v>
      </c>
      <c r="AY240" s="105">
        <v>14</v>
      </c>
      <c r="AZ240" s="105">
        <v>9</v>
      </c>
      <c r="BA240" s="105">
        <v>2</v>
      </c>
      <c r="BB240" s="105">
        <v>3</v>
      </c>
      <c r="BC240" s="105">
        <v>5</v>
      </c>
      <c r="BD240" s="105"/>
      <c r="BE240" s="105">
        <v>2</v>
      </c>
      <c r="BF240" s="105"/>
      <c r="BG240" s="105">
        <v>1</v>
      </c>
      <c r="BH240" s="105">
        <v>6</v>
      </c>
      <c r="BI240" s="105"/>
      <c r="BJ240" s="105">
        <v>10</v>
      </c>
      <c r="BK240" s="105">
        <v>3</v>
      </c>
      <c r="BL240" s="105">
        <v>3</v>
      </c>
      <c r="BM240" s="105"/>
      <c r="BN240" s="105"/>
      <c r="BO240" s="105"/>
      <c r="BP240" s="105"/>
      <c r="BQ240" s="105"/>
      <c r="BR240" s="105">
        <v>1</v>
      </c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143</v>
      </c>
      <c r="F241" s="107">
        <v>141</v>
      </c>
      <c r="G241" s="107">
        <v>1</v>
      </c>
      <c r="H241" s="107">
        <v>26</v>
      </c>
      <c r="I241" s="107">
        <v>3</v>
      </c>
      <c r="J241" s="107"/>
      <c r="K241" s="107"/>
      <c r="L241" s="107">
        <v>2</v>
      </c>
      <c r="M241" s="107"/>
      <c r="N241" s="107"/>
      <c r="O241" s="107">
        <v>2</v>
      </c>
      <c r="P241" s="107">
        <v>24</v>
      </c>
      <c r="Q241" s="107">
        <v>32</v>
      </c>
      <c r="R241" s="107">
        <v>74</v>
      </c>
      <c r="S241" s="107">
        <v>11</v>
      </c>
      <c r="T241" s="107"/>
      <c r="U241" s="107">
        <v>2</v>
      </c>
      <c r="V241" s="107">
        <v>1</v>
      </c>
      <c r="W241" s="107"/>
      <c r="X241" s="107"/>
      <c r="Y241" s="107"/>
      <c r="Z241" s="107"/>
      <c r="AA241" s="107"/>
      <c r="AB241" s="107"/>
      <c r="AC241" s="107"/>
      <c r="AD241" s="107">
        <v>1</v>
      </c>
      <c r="AE241" s="107">
        <v>1</v>
      </c>
      <c r="AF241" s="107">
        <v>2</v>
      </c>
      <c r="AG241" s="107"/>
      <c r="AH241" s="107"/>
      <c r="AI241" s="107">
        <v>2</v>
      </c>
      <c r="AJ241" s="107"/>
      <c r="AK241" s="107">
        <v>134</v>
      </c>
      <c r="AL241" s="107">
        <v>104</v>
      </c>
      <c r="AM241" s="107"/>
      <c r="AN241" s="107"/>
      <c r="AO241" s="107">
        <v>7</v>
      </c>
      <c r="AP241" s="107">
        <v>2</v>
      </c>
      <c r="AQ241" s="107">
        <v>59</v>
      </c>
      <c r="AR241" s="107">
        <v>45</v>
      </c>
      <c r="AS241" s="107">
        <v>28</v>
      </c>
      <c r="AT241" s="107"/>
      <c r="AU241" s="105">
        <v>2</v>
      </c>
      <c r="AV241" s="105"/>
      <c r="AW241" s="105"/>
      <c r="AX241" s="105">
        <v>12</v>
      </c>
      <c r="AY241" s="105">
        <v>106</v>
      </c>
      <c r="AZ241" s="105">
        <v>38</v>
      </c>
      <c r="BA241" s="105">
        <v>14</v>
      </c>
      <c r="BB241" s="105">
        <v>54</v>
      </c>
      <c r="BC241" s="105">
        <v>1</v>
      </c>
      <c r="BD241" s="105"/>
      <c r="BE241" s="105">
        <v>87</v>
      </c>
      <c r="BF241" s="105">
        <v>1</v>
      </c>
      <c r="BG241" s="105">
        <v>2</v>
      </c>
      <c r="BH241" s="105">
        <v>12</v>
      </c>
      <c r="BI241" s="105">
        <v>3</v>
      </c>
      <c r="BJ241" s="105">
        <v>54</v>
      </c>
      <c r="BK241" s="105">
        <v>12</v>
      </c>
      <c r="BL241" s="105">
        <v>8</v>
      </c>
      <c r="BM241" s="105">
        <v>2</v>
      </c>
      <c r="BN241" s="105">
        <v>2</v>
      </c>
      <c r="BO241" s="105">
        <v>18</v>
      </c>
      <c r="BP241" s="105">
        <v>7</v>
      </c>
      <c r="BQ241" s="105"/>
      <c r="BR241" s="105">
        <v>22</v>
      </c>
      <c r="BS241" s="105"/>
    </row>
    <row r="242" spans="1:71" s="104" customFormat="1" ht="12.95" customHeight="1" x14ac:dyDescent="0.2">
      <c r="A242" s="63">
        <v>230</v>
      </c>
      <c r="B242" s="6" t="s">
        <v>515</v>
      </c>
      <c r="C242" s="64" t="s">
        <v>513</v>
      </c>
      <c r="D242" s="64"/>
      <c r="E242" s="107">
        <v>12</v>
      </c>
      <c r="F242" s="107">
        <v>12</v>
      </c>
      <c r="G242" s="107"/>
      <c r="H242" s="107">
        <v>5</v>
      </c>
      <c r="I242" s="107">
        <v>7</v>
      </c>
      <c r="J242" s="107"/>
      <c r="K242" s="107"/>
      <c r="L242" s="107"/>
      <c r="M242" s="107"/>
      <c r="N242" s="107"/>
      <c r="O242" s="107"/>
      <c r="P242" s="107">
        <v>1</v>
      </c>
      <c r="Q242" s="107">
        <v>3</v>
      </c>
      <c r="R242" s="107">
        <v>6</v>
      </c>
      <c r="S242" s="107">
        <v>1</v>
      </c>
      <c r="T242" s="107">
        <v>1</v>
      </c>
      <c r="U242" s="107"/>
      <c r="V242" s="107"/>
      <c r="W242" s="107"/>
      <c r="X242" s="107"/>
      <c r="Y242" s="107">
        <v>1</v>
      </c>
      <c r="Z242" s="107"/>
      <c r="AA242" s="107"/>
      <c r="AB242" s="107"/>
      <c r="AC242" s="107"/>
      <c r="AD242" s="107">
        <v>1</v>
      </c>
      <c r="AE242" s="107">
        <v>1</v>
      </c>
      <c r="AF242" s="107"/>
      <c r="AG242" s="107"/>
      <c r="AH242" s="107"/>
      <c r="AI242" s="107">
        <v>1</v>
      </c>
      <c r="AJ242" s="107"/>
      <c r="AK242" s="107">
        <v>8</v>
      </c>
      <c r="AL242" s="107">
        <v>1</v>
      </c>
      <c r="AM242" s="107"/>
      <c r="AN242" s="107"/>
      <c r="AO242" s="107">
        <v>2</v>
      </c>
      <c r="AP242" s="107"/>
      <c r="AQ242" s="107"/>
      <c r="AR242" s="107">
        <v>5</v>
      </c>
      <c r="AS242" s="107">
        <v>4</v>
      </c>
      <c r="AT242" s="107">
        <v>1</v>
      </c>
      <c r="AU242" s="105"/>
      <c r="AV242" s="105"/>
      <c r="AW242" s="105"/>
      <c r="AX242" s="105">
        <v>1</v>
      </c>
      <c r="AY242" s="105">
        <v>1</v>
      </c>
      <c r="AZ242" s="105">
        <v>1</v>
      </c>
      <c r="BA242" s="105"/>
      <c r="BB242" s="105"/>
      <c r="BC242" s="105">
        <v>1</v>
      </c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>
        <v>1</v>
      </c>
      <c r="BP242" s="105">
        <v>1</v>
      </c>
      <c r="BQ242" s="105"/>
      <c r="BR242" s="105"/>
      <c r="BS242" s="105"/>
    </row>
    <row r="243" spans="1:71" s="104" customFormat="1" ht="12.95" customHeight="1" x14ac:dyDescent="0.2">
      <c r="A243" s="63">
        <v>231</v>
      </c>
      <c r="B243" s="6" t="s">
        <v>516</v>
      </c>
      <c r="C243" s="64" t="s">
        <v>513</v>
      </c>
      <c r="D243" s="64"/>
      <c r="E243" s="107">
        <v>5</v>
      </c>
      <c r="F243" s="107">
        <v>5</v>
      </c>
      <c r="G243" s="107"/>
      <c r="H243" s="107">
        <v>1</v>
      </c>
      <c r="I243" s="107">
        <v>2</v>
      </c>
      <c r="J243" s="107"/>
      <c r="K243" s="107"/>
      <c r="L243" s="107"/>
      <c r="M243" s="107"/>
      <c r="N243" s="107"/>
      <c r="O243" s="107"/>
      <c r="P243" s="107"/>
      <c r="Q243" s="107">
        <v>1</v>
      </c>
      <c r="R243" s="107">
        <v>2</v>
      </c>
      <c r="S243" s="107">
        <v>2</v>
      </c>
      <c r="T243" s="107"/>
      <c r="U243" s="107">
        <v>1</v>
      </c>
      <c r="V243" s="107"/>
      <c r="W243" s="107"/>
      <c r="X243" s="107"/>
      <c r="Y243" s="107"/>
      <c r="Z243" s="107"/>
      <c r="AA243" s="107"/>
      <c r="AB243" s="107"/>
      <c r="AC243" s="107"/>
      <c r="AD243" s="107">
        <v>1</v>
      </c>
      <c r="AE243" s="107"/>
      <c r="AF243" s="107"/>
      <c r="AG243" s="107"/>
      <c r="AH243" s="107"/>
      <c r="AI243" s="107"/>
      <c r="AJ243" s="107"/>
      <c r="AK243" s="107">
        <v>3</v>
      </c>
      <c r="AL243" s="107">
        <v>2</v>
      </c>
      <c r="AM243" s="107"/>
      <c r="AN243" s="107"/>
      <c r="AO243" s="107">
        <v>2</v>
      </c>
      <c r="AP243" s="107"/>
      <c r="AQ243" s="107">
        <v>1</v>
      </c>
      <c r="AR243" s="107">
        <v>1</v>
      </c>
      <c r="AS243" s="107">
        <v>1</v>
      </c>
      <c r="AT243" s="107"/>
      <c r="AU243" s="105"/>
      <c r="AV243" s="105"/>
      <c r="AW243" s="105"/>
      <c r="AX243" s="105">
        <v>1</v>
      </c>
      <c r="AY243" s="105">
        <v>2</v>
      </c>
      <c r="AZ243" s="105">
        <v>1</v>
      </c>
      <c r="BA243" s="105"/>
      <c r="BB243" s="105">
        <v>1</v>
      </c>
      <c r="BC243" s="105"/>
      <c r="BD243" s="105"/>
      <c r="BE243" s="105">
        <v>1</v>
      </c>
      <c r="BF243" s="105"/>
      <c r="BG243" s="105"/>
      <c r="BH243" s="105">
        <v>1</v>
      </c>
      <c r="BI243" s="105"/>
      <c r="BJ243" s="105">
        <v>2</v>
      </c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customHeight="1" x14ac:dyDescent="0.2">
      <c r="A244" s="63">
        <v>232</v>
      </c>
      <c r="B244" s="6" t="s">
        <v>517</v>
      </c>
      <c r="C244" s="64" t="s">
        <v>518</v>
      </c>
      <c r="D244" s="64"/>
      <c r="E244" s="107">
        <v>9</v>
      </c>
      <c r="F244" s="107">
        <v>9</v>
      </c>
      <c r="G244" s="107"/>
      <c r="H244" s="107">
        <v>5</v>
      </c>
      <c r="I244" s="107"/>
      <c r="J244" s="107"/>
      <c r="K244" s="107"/>
      <c r="L244" s="107"/>
      <c r="M244" s="107"/>
      <c r="N244" s="107"/>
      <c r="O244" s="107"/>
      <c r="P244" s="107"/>
      <c r="Q244" s="107">
        <v>1</v>
      </c>
      <c r="R244" s="107">
        <v>8</v>
      </c>
      <c r="S244" s="107"/>
      <c r="T244" s="107"/>
      <c r="U244" s="107">
        <v>1</v>
      </c>
      <c r="V244" s="107"/>
      <c r="W244" s="107"/>
      <c r="X244" s="107"/>
      <c r="Y244" s="107">
        <v>6</v>
      </c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>
        <v>2</v>
      </c>
      <c r="AL244" s="107"/>
      <c r="AM244" s="107"/>
      <c r="AN244" s="107"/>
      <c r="AO244" s="107">
        <v>2</v>
      </c>
      <c r="AP244" s="107"/>
      <c r="AQ244" s="107"/>
      <c r="AR244" s="107">
        <v>5</v>
      </c>
      <c r="AS244" s="107">
        <v>2</v>
      </c>
      <c r="AT244" s="107"/>
      <c r="AU244" s="105"/>
      <c r="AV244" s="105"/>
      <c r="AW244" s="105"/>
      <c r="AX244" s="105">
        <v>1</v>
      </c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customHeight="1" x14ac:dyDescent="0.2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>
        <v>2</v>
      </c>
      <c r="G245" s="107"/>
      <c r="H245" s="107">
        <v>1</v>
      </c>
      <c r="I245" s="107"/>
      <c r="J245" s="107"/>
      <c r="K245" s="107"/>
      <c r="L245" s="107"/>
      <c r="M245" s="107"/>
      <c r="N245" s="107"/>
      <c r="O245" s="107"/>
      <c r="P245" s="107"/>
      <c r="Q245" s="107"/>
      <c r="R245" s="107">
        <v>2</v>
      </c>
      <c r="S245" s="107"/>
      <c r="T245" s="107"/>
      <c r="U245" s="107"/>
      <c r="V245" s="107"/>
      <c r="W245" s="107"/>
      <c r="X245" s="107"/>
      <c r="Y245" s="107">
        <v>2</v>
      </c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>
        <v>1</v>
      </c>
      <c r="AP245" s="107"/>
      <c r="AQ245" s="107">
        <v>1</v>
      </c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customHeight="1" x14ac:dyDescent="0.2">
      <c r="A246" s="63">
        <v>234</v>
      </c>
      <c r="B246" s="6" t="s">
        <v>520</v>
      </c>
      <c r="C246" s="64" t="s">
        <v>518</v>
      </c>
      <c r="D246" s="64"/>
      <c r="E246" s="107">
        <v>2</v>
      </c>
      <c r="F246" s="107">
        <v>2</v>
      </c>
      <c r="G246" s="107"/>
      <c r="H246" s="107">
        <v>1</v>
      </c>
      <c r="I246" s="107"/>
      <c r="J246" s="107"/>
      <c r="K246" s="107"/>
      <c r="L246" s="107"/>
      <c r="M246" s="107"/>
      <c r="N246" s="107"/>
      <c r="O246" s="107"/>
      <c r="P246" s="107"/>
      <c r="Q246" s="107"/>
      <c r="R246" s="107">
        <v>1</v>
      </c>
      <c r="S246" s="107">
        <v>1</v>
      </c>
      <c r="T246" s="107"/>
      <c r="U246" s="107">
        <v>1</v>
      </c>
      <c r="V246" s="107"/>
      <c r="W246" s="107"/>
      <c r="X246" s="107"/>
      <c r="Y246" s="107"/>
      <c r="Z246" s="107"/>
      <c r="AA246" s="107"/>
      <c r="AB246" s="107"/>
      <c r="AC246" s="107"/>
      <c r="AD246" s="107">
        <v>1</v>
      </c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>
        <v>1</v>
      </c>
      <c r="AR246" s="107"/>
      <c r="AS246" s="107">
        <v>1</v>
      </c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5</v>
      </c>
      <c r="F253" s="107">
        <v>5</v>
      </c>
      <c r="G253" s="107"/>
      <c r="H253" s="107"/>
      <c r="I253" s="107">
        <v>3</v>
      </c>
      <c r="J253" s="107"/>
      <c r="K253" s="107"/>
      <c r="L253" s="107"/>
      <c r="M253" s="107"/>
      <c r="N253" s="107"/>
      <c r="O253" s="107"/>
      <c r="P253" s="107">
        <v>1</v>
      </c>
      <c r="Q253" s="107">
        <v>1</v>
      </c>
      <c r="R253" s="107">
        <v>3</v>
      </c>
      <c r="S253" s="107"/>
      <c r="T253" s="107"/>
      <c r="U253" s="107">
        <v>2</v>
      </c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3</v>
      </c>
      <c r="AL253" s="107"/>
      <c r="AM253" s="107"/>
      <c r="AN253" s="107"/>
      <c r="AO253" s="107"/>
      <c r="AP253" s="107"/>
      <c r="AQ253" s="107"/>
      <c r="AR253" s="107">
        <v>4</v>
      </c>
      <c r="AS253" s="107"/>
      <c r="AT253" s="107">
        <v>1</v>
      </c>
      <c r="AU253" s="105"/>
      <c r="AV253" s="105"/>
      <c r="AW253" s="105"/>
      <c r="AX253" s="105"/>
      <c r="AY253" s="105">
        <v>1</v>
      </c>
      <c r="AZ253" s="105">
        <v>1</v>
      </c>
      <c r="BA253" s="105"/>
      <c r="BB253" s="105"/>
      <c r="BC253" s="105"/>
      <c r="BD253" s="105"/>
      <c r="BE253" s="105">
        <v>1</v>
      </c>
      <c r="BF253" s="105"/>
      <c r="BG253" s="105"/>
      <c r="BH253" s="105"/>
      <c r="BI253" s="105"/>
      <c r="BJ253" s="105">
        <v>1</v>
      </c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customHeight="1" x14ac:dyDescent="0.2">
      <c r="A260" s="63">
        <v>248</v>
      </c>
      <c r="B260" s="6" t="s">
        <v>537</v>
      </c>
      <c r="C260" s="64" t="s">
        <v>538</v>
      </c>
      <c r="D260" s="64"/>
      <c r="E260" s="107">
        <v>2</v>
      </c>
      <c r="F260" s="107">
        <v>2</v>
      </c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>
        <v>1</v>
      </c>
      <c r="S260" s="107">
        <v>1</v>
      </c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>
        <v>2</v>
      </c>
      <c r="AL260" s="107"/>
      <c r="AM260" s="107"/>
      <c r="AN260" s="107"/>
      <c r="AO260" s="107"/>
      <c r="AP260" s="107"/>
      <c r="AQ260" s="107"/>
      <c r="AR260" s="107">
        <v>1</v>
      </c>
      <c r="AS260" s="107">
        <v>1</v>
      </c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customHeight="1" x14ac:dyDescent="0.2">
      <c r="A261" s="63">
        <v>249</v>
      </c>
      <c r="B261" s="6" t="s">
        <v>539</v>
      </c>
      <c r="C261" s="64" t="s">
        <v>538</v>
      </c>
      <c r="D261" s="64"/>
      <c r="E261" s="107">
        <v>2</v>
      </c>
      <c r="F261" s="107">
        <v>2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>
        <v>1</v>
      </c>
      <c r="R261" s="107"/>
      <c r="S261" s="107">
        <v>1</v>
      </c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2</v>
      </c>
      <c r="AL261" s="107"/>
      <c r="AM261" s="107"/>
      <c r="AN261" s="107"/>
      <c r="AO261" s="107"/>
      <c r="AP261" s="107"/>
      <c r="AQ261" s="107"/>
      <c r="AR261" s="107">
        <v>2</v>
      </c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customHeight="1" x14ac:dyDescent="0.2">
      <c r="A263" s="63">
        <v>251</v>
      </c>
      <c r="B263" s="6" t="s">
        <v>541</v>
      </c>
      <c r="C263" s="64" t="s">
        <v>538</v>
      </c>
      <c r="D263" s="64"/>
      <c r="E263" s="107">
        <v>1</v>
      </c>
      <c r="F263" s="107">
        <v>1</v>
      </c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>
        <v>1</v>
      </c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>
        <v>1</v>
      </c>
      <c r="AL263" s="107">
        <v>1</v>
      </c>
      <c r="AM263" s="107"/>
      <c r="AN263" s="107"/>
      <c r="AO263" s="107"/>
      <c r="AP263" s="107"/>
      <c r="AQ263" s="107">
        <v>1</v>
      </c>
      <c r="AR263" s="107"/>
      <c r="AS263" s="107"/>
      <c r="AT263" s="107"/>
      <c r="AU263" s="105"/>
      <c r="AV263" s="105"/>
      <c r="AW263" s="105"/>
      <c r="AX263" s="105"/>
      <c r="AY263" s="105">
        <v>1</v>
      </c>
      <c r="AZ263" s="105"/>
      <c r="BA263" s="105"/>
      <c r="BB263" s="105">
        <v>1</v>
      </c>
      <c r="BC263" s="105"/>
      <c r="BD263" s="105"/>
      <c r="BE263" s="105"/>
      <c r="BF263" s="105"/>
      <c r="BG263" s="105"/>
      <c r="BH263" s="105">
        <v>1</v>
      </c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>
        <v>1</v>
      </c>
      <c r="BS263" s="105"/>
    </row>
    <row r="264" spans="1:71" s="104" customFormat="1" ht="25.7" customHeight="1" x14ac:dyDescent="0.2">
      <c r="A264" s="63">
        <v>252</v>
      </c>
      <c r="B264" s="6">
        <v>198</v>
      </c>
      <c r="C264" s="64" t="s">
        <v>542</v>
      </c>
      <c r="D264" s="64"/>
      <c r="E264" s="107">
        <v>10</v>
      </c>
      <c r="F264" s="107">
        <v>10</v>
      </c>
      <c r="G264" s="107"/>
      <c r="H264" s="107"/>
      <c r="I264" s="107"/>
      <c r="J264" s="107"/>
      <c r="K264" s="107"/>
      <c r="L264" s="107"/>
      <c r="M264" s="107"/>
      <c r="N264" s="107"/>
      <c r="O264" s="107">
        <v>1</v>
      </c>
      <c r="P264" s="107">
        <v>3</v>
      </c>
      <c r="Q264" s="107">
        <v>3</v>
      </c>
      <c r="R264" s="107">
        <v>3</v>
      </c>
      <c r="S264" s="107"/>
      <c r="T264" s="107"/>
      <c r="U264" s="107"/>
      <c r="V264" s="107"/>
      <c r="W264" s="107"/>
      <c r="X264" s="107"/>
      <c r="Y264" s="107"/>
      <c r="Z264" s="107">
        <v>1</v>
      </c>
      <c r="AA264" s="107"/>
      <c r="AB264" s="107"/>
      <c r="AC264" s="107"/>
      <c r="AD264" s="107"/>
      <c r="AE264" s="107"/>
      <c r="AF264" s="107">
        <v>1</v>
      </c>
      <c r="AG264" s="107"/>
      <c r="AH264" s="107"/>
      <c r="AI264" s="107"/>
      <c r="AJ264" s="107"/>
      <c r="AK264" s="107">
        <v>8</v>
      </c>
      <c r="AL264" s="107">
        <v>3</v>
      </c>
      <c r="AM264" s="107"/>
      <c r="AN264" s="107"/>
      <c r="AO264" s="107"/>
      <c r="AP264" s="107"/>
      <c r="AQ264" s="107">
        <v>6</v>
      </c>
      <c r="AR264" s="107">
        <v>3</v>
      </c>
      <c r="AS264" s="107">
        <v>1</v>
      </c>
      <c r="AT264" s="107"/>
      <c r="AU264" s="105"/>
      <c r="AV264" s="105"/>
      <c r="AW264" s="105"/>
      <c r="AX264" s="105">
        <v>3</v>
      </c>
      <c r="AY264" s="105">
        <v>3</v>
      </c>
      <c r="AZ264" s="105">
        <v>1</v>
      </c>
      <c r="BA264" s="105"/>
      <c r="BB264" s="105">
        <v>2</v>
      </c>
      <c r="BC264" s="105"/>
      <c r="BD264" s="105"/>
      <c r="BE264" s="105">
        <v>3</v>
      </c>
      <c r="BF264" s="105"/>
      <c r="BG264" s="105"/>
      <c r="BH264" s="105"/>
      <c r="BI264" s="105"/>
      <c r="BJ264" s="105">
        <v>2</v>
      </c>
      <c r="BK264" s="105"/>
      <c r="BL264" s="105"/>
      <c r="BM264" s="105"/>
      <c r="BN264" s="105"/>
      <c r="BO264" s="105"/>
      <c r="BP264" s="105"/>
      <c r="BQ264" s="105"/>
      <c r="BR264" s="105"/>
      <c r="BS264" s="105">
        <v>1</v>
      </c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2">SUM(E266:E385)</f>
        <v>59</v>
      </c>
      <c r="F265" s="105">
        <f t="shared" si="12"/>
        <v>58</v>
      </c>
      <c r="G265" s="105">
        <f t="shared" si="12"/>
        <v>1</v>
      </c>
      <c r="H265" s="105">
        <f t="shared" si="12"/>
        <v>13</v>
      </c>
      <c r="I265" s="105">
        <f t="shared" si="12"/>
        <v>5</v>
      </c>
      <c r="J265" s="105">
        <f t="shared" si="12"/>
        <v>3</v>
      </c>
      <c r="K265" s="105">
        <f t="shared" si="12"/>
        <v>0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8</v>
      </c>
      <c r="Q265" s="105">
        <f t="shared" si="12"/>
        <v>10</v>
      </c>
      <c r="R265" s="105">
        <f t="shared" si="12"/>
        <v>29</v>
      </c>
      <c r="S265" s="105">
        <f t="shared" si="12"/>
        <v>11</v>
      </c>
      <c r="T265" s="105">
        <f t="shared" si="12"/>
        <v>1</v>
      </c>
      <c r="U265" s="105">
        <f t="shared" si="12"/>
        <v>1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1</v>
      </c>
      <c r="Z265" s="105">
        <f t="shared" si="12"/>
        <v>0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0</v>
      </c>
      <c r="AH265" s="105">
        <f t="shared" si="12"/>
        <v>0</v>
      </c>
      <c r="AI265" s="105">
        <f t="shared" si="12"/>
        <v>1</v>
      </c>
      <c r="AJ265" s="105">
        <f t="shared" si="12"/>
        <v>0</v>
      </c>
      <c r="AK265" s="105">
        <f t="shared" ref="AK265:BP265" si="13">SUM(AK266:AK385)</f>
        <v>56</v>
      </c>
      <c r="AL265" s="105">
        <f t="shared" si="13"/>
        <v>12</v>
      </c>
      <c r="AM265" s="105">
        <f t="shared" si="13"/>
        <v>0</v>
      </c>
      <c r="AN265" s="105">
        <f t="shared" si="13"/>
        <v>0</v>
      </c>
      <c r="AO265" s="105">
        <f t="shared" si="13"/>
        <v>3</v>
      </c>
      <c r="AP265" s="105">
        <f t="shared" si="13"/>
        <v>0</v>
      </c>
      <c r="AQ265" s="105">
        <f t="shared" si="13"/>
        <v>15</v>
      </c>
      <c r="AR265" s="105">
        <f t="shared" si="13"/>
        <v>27</v>
      </c>
      <c r="AS265" s="105">
        <f t="shared" si="13"/>
        <v>14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0</v>
      </c>
      <c r="AX265" s="105">
        <f t="shared" si="13"/>
        <v>9</v>
      </c>
      <c r="AY265" s="105">
        <f t="shared" si="13"/>
        <v>12</v>
      </c>
      <c r="AZ265" s="105">
        <f t="shared" si="13"/>
        <v>6</v>
      </c>
      <c r="BA265" s="105">
        <f t="shared" si="13"/>
        <v>2</v>
      </c>
      <c r="BB265" s="105">
        <f t="shared" si="13"/>
        <v>4</v>
      </c>
      <c r="BC265" s="105">
        <f t="shared" si="13"/>
        <v>0</v>
      </c>
      <c r="BD265" s="105">
        <f t="shared" si="13"/>
        <v>0</v>
      </c>
      <c r="BE265" s="105">
        <f t="shared" si="13"/>
        <v>7</v>
      </c>
      <c r="BF265" s="105">
        <f t="shared" si="13"/>
        <v>0</v>
      </c>
      <c r="BG265" s="105">
        <f t="shared" si="13"/>
        <v>0</v>
      </c>
      <c r="BH265" s="105">
        <f t="shared" si="13"/>
        <v>1</v>
      </c>
      <c r="BI265" s="105">
        <f t="shared" si="13"/>
        <v>4</v>
      </c>
      <c r="BJ265" s="105">
        <f t="shared" si="13"/>
        <v>7</v>
      </c>
      <c r="BK265" s="105">
        <f t="shared" si="13"/>
        <v>1</v>
      </c>
      <c r="BL265" s="105">
        <f t="shared" si="13"/>
        <v>1</v>
      </c>
      <c r="BM265" s="105">
        <f t="shared" si="13"/>
        <v>0</v>
      </c>
      <c r="BN265" s="105">
        <f t="shared" si="13"/>
        <v>0</v>
      </c>
      <c r="BO265" s="105">
        <f t="shared" si="13"/>
        <v>4</v>
      </c>
      <c r="BP265" s="105">
        <f t="shared" si="13"/>
        <v>2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5.75" customHeight="1" x14ac:dyDescent="0.2">
      <c r="A269" s="63">
        <v>257</v>
      </c>
      <c r="B269" s="6" t="s">
        <v>549</v>
      </c>
      <c r="C269" s="64" t="s">
        <v>550</v>
      </c>
      <c r="D269" s="64"/>
      <c r="E269" s="107">
        <v>1</v>
      </c>
      <c r="F269" s="107">
        <v>1</v>
      </c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>
        <v>1</v>
      </c>
      <c r="S269" s="107"/>
      <c r="T269" s="107"/>
      <c r="U269" s="107"/>
      <c r="V269" s="107"/>
      <c r="W269" s="107"/>
      <c r="X269" s="107"/>
      <c r="Y269" s="107">
        <v>1</v>
      </c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>
        <v>1</v>
      </c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34.5" customHeight="1" x14ac:dyDescent="0.2">
      <c r="A284" s="63">
        <v>272</v>
      </c>
      <c r="B284" s="6" t="s">
        <v>567</v>
      </c>
      <c r="C284" s="64" t="s">
        <v>568</v>
      </c>
      <c r="D284" s="64"/>
      <c r="E284" s="107">
        <v>2</v>
      </c>
      <c r="F284" s="107">
        <v>2</v>
      </c>
      <c r="G284" s="107"/>
      <c r="H284" s="107"/>
      <c r="I284" s="107"/>
      <c r="J284" s="107">
        <v>2</v>
      </c>
      <c r="K284" s="107"/>
      <c r="L284" s="107"/>
      <c r="M284" s="107"/>
      <c r="N284" s="107"/>
      <c r="O284" s="107"/>
      <c r="P284" s="107">
        <v>1</v>
      </c>
      <c r="Q284" s="107">
        <v>1</v>
      </c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>
        <v>2</v>
      </c>
      <c r="AL284" s="107"/>
      <c r="AM284" s="107"/>
      <c r="AN284" s="107"/>
      <c r="AO284" s="107"/>
      <c r="AP284" s="107"/>
      <c r="AQ284" s="107">
        <v>1</v>
      </c>
      <c r="AR284" s="107"/>
      <c r="AS284" s="107">
        <v>1</v>
      </c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33" customHeight="1" x14ac:dyDescent="0.2">
      <c r="A285" s="63">
        <v>273</v>
      </c>
      <c r="B285" s="6" t="s">
        <v>569</v>
      </c>
      <c r="C285" s="64" t="s">
        <v>568</v>
      </c>
      <c r="D285" s="64"/>
      <c r="E285" s="107">
        <v>3</v>
      </c>
      <c r="F285" s="107">
        <v>3</v>
      </c>
      <c r="G285" s="107"/>
      <c r="H285" s="107"/>
      <c r="I285" s="107">
        <v>2</v>
      </c>
      <c r="J285" s="107">
        <v>1</v>
      </c>
      <c r="K285" s="107"/>
      <c r="L285" s="107"/>
      <c r="M285" s="107"/>
      <c r="N285" s="107"/>
      <c r="O285" s="107"/>
      <c r="P285" s="107">
        <v>2</v>
      </c>
      <c r="Q285" s="107">
        <v>1</v>
      </c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>
        <v>3</v>
      </c>
      <c r="AL285" s="107"/>
      <c r="AM285" s="107"/>
      <c r="AN285" s="107"/>
      <c r="AO285" s="107"/>
      <c r="AP285" s="107"/>
      <c r="AQ285" s="107">
        <v>1</v>
      </c>
      <c r="AR285" s="107">
        <v>1</v>
      </c>
      <c r="AS285" s="107">
        <v>1</v>
      </c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34.5" customHeight="1" x14ac:dyDescent="0.2">
      <c r="A289" s="63">
        <v>277</v>
      </c>
      <c r="B289" s="6" t="s">
        <v>574</v>
      </c>
      <c r="C289" s="64" t="s">
        <v>575</v>
      </c>
      <c r="D289" s="64"/>
      <c r="E289" s="107">
        <v>1</v>
      </c>
      <c r="F289" s="107">
        <v>1</v>
      </c>
      <c r="G289" s="107"/>
      <c r="H289" s="107">
        <v>1</v>
      </c>
      <c r="I289" s="107"/>
      <c r="J289" s="107"/>
      <c r="K289" s="107"/>
      <c r="L289" s="107"/>
      <c r="M289" s="107"/>
      <c r="N289" s="107"/>
      <c r="O289" s="107"/>
      <c r="P289" s="107"/>
      <c r="Q289" s="107"/>
      <c r="R289" s="107">
        <v>1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>
        <v>1</v>
      </c>
      <c r="AL289" s="107"/>
      <c r="AM289" s="107"/>
      <c r="AN289" s="107"/>
      <c r="AO289" s="107"/>
      <c r="AP289" s="107"/>
      <c r="AQ289" s="107"/>
      <c r="AR289" s="107">
        <v>1</v>
      </c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33.75" customHeight="1" x14ac:dyDescent="0.2">
      <c r="A290" s="63">
        <v>278</v>
      </c>
      <c r="B290" s="6" t="s">
        <v>576</v>
      </c>
      <c r="C290" s="64" t="s">
        <v>575</v>
      </c>
      <c r="D290" s="64"/>
      <c r="E290" s="107">
        <v>6</v>
      </c>
      <c r="F290" s="107">
        <v>6</v>
      </c>
      <c r="G290" s="107"/>
      <c r="H290" s="107">
        <v>3</v>
      </c>
      <c r="I290" s="107">
        <v>3</v>
      </c>
      <c r="J290" s="107"/>
      <c r="K290" s="107"/>
      <c r="L290" s="107"/>
      <c r="M290" s="107"/>
      <c r="N290" s="107"/>
      <c r="O290" s="107"/>
      <c r="P290" s="107"/>
      <c r="Q290" s="107"/>
      <c r="R290" s="107">
        <v>5</v>
      </c>
      <c r="S290" s="107">
        <v>1</v>
      </c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>
        <v>6</v>
      </c>
      <c r="AL290" s="107"/>
      <c r="AM290" s="107"/>
      <c r="AN290" s="107"/>
      <c r="AO290" s="107">
        <v>2</v>
      </c>
      <c r="AP290" s="107"/>
      <c r="AQ290" s="107">
        <v>1</v>
      </c>
      <c r="AR290" s="107">
        <v>2</v>
      </c>
      <c r="AS290" s="107">
        <v>1</v>
      </c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45</v>
      </c>
      <c r="F316" s="107">
        <v>44</v>
      </c>
      <c r="G316" s="107">
        <v>1</v>
      </c>
      <c r="H316" s="107">
        <v>9</v>
      </c>
      <c r="I316" s="107"/>
      <c r="J316" s="107"/>
      <c r="K316" s="107"/>
      <c r="L316" s="107"/>
      <c r="M316" s="107"/>
      <c r="N316" s="107"/>
      <c r="O316" s="107"/>
      <c r="P316" s="107">
        <v>5</v>
      </c>
      <c r="Q316" s="107">
        <v>8</v>
      </c>
      <c r="R316" s="107">
        <v>22</v>
      </c>
      <c r="S316" s="107">
        <v>9</v>
      </c>
      <c r="T316" s="107">
        <v>1</v>
      </c>
      <c r="U316" s="107">
        <v>1</v>
      </c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>
        <v>1</v>
      </c>
      <c r="AJ316" s="107"/>
      <c r="AK316" s="107">
        <v>43</v>
      </c>
      <c r="AL316" s="107">
        <v>12</v>
      </c>
      <c r="AM316" s="107"/>
      <c r="AN316" s="107"/>
      <c r="AO316" s="107"/>
      <c r="AP316" s="107"/>
      <c r="AQ316" s="107">
        <v>12</v>
      </c>
      <c r="AR316" s="107">
        <v>23</v>
      </c>
      <c r="AS316" s="107">
        <v>10</v>
      </c>
      <c r="AT316" s="107"/>
      <c r="AU316" s="105"/>
      <c r="AV316" s="105"/>
      <c r="AW316" s="105"/>
      <c r="AX316" s="105">
        <v>8</v>
      </c>
      <c r="AY316" s="105">
        <v>12</v>
      </c>
      <c r="AZ316" s="105">
        <v>6</v>
      </c>
      <c r="BA316" s="105">
        <v>2</v>
      </c>
      <c r="BB316" s="105">
        <v>4</v>
      </c>
      <c r="BC316" s="105"/>
      <c r="BD316" s="105"/>
      <c r="BE316" s="105">
        <v>7</v>
      </c>
      <c r="BF316" s="105"/>
      <c r="BG316" s="105"/>
      <c r="BH316" s="105">
        <v>1</v>
      </c>
      <c r="BI316" s="105">
        <v>4</v>
      </c>
      <c r="BJ316" s="105">
        <v>7</v>
      </c>
      <c r="BK316" s="105">
        <v>1</v>
      </c>
      <c r="BL316" s="105">
        <v>1</v>
      </c>
      <c r="BM316" s="105"/>
      <c r="BN316" s="105"/>
      <c r="BO316" s="105">
        <v>4</v>
      </c>
      <c r="BP316" s="105">
        <v>2</v>
      </c>
      <c r="BQ316" s="105"/>
      <c r="BR316" s="105"/>
      <c r="BS316" s="105"/>
    </row>
    <row r="317" spans="1:71" s="104" customFormat="1" ht="25.7" customHeight="1" x14ac:dyDescent="0.2">
      <c r="A317" s="63">
        <v>305</v>
      </c>
      <c r="B317" s="6" t="s">
        <v>614</v>
      </c>
      <c r="C317" s="64" t="s">
        <v>613</v>
      </c>
      <c r="D317" s="64"/>
      <c r="E317" s="107">
        <v>1</v>
      </c>
      <c r="F317" s="107">
        <v>1</v>
      </c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>
        <v>1</v>
      </c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>
        <v>1</v>
      </c>
      <c r="AL317" s="107"/>
      <c r="AM317" s="107"/>
      <c r="AN317" s="107"/>
      <c r="AO317" s="107"/>
      <c r="AP317" s="107"/>
      <c r="AQ317" s="107"/>
      <c r="AR317" s="107"/>
      <c r="AS317" s="107">
        <v>1</v>
      </c>
      <c r="AT317" s="107"/>
      <c r="AU317" s="105"/>
      <c r="AV317" s="105"/>
      <c r="AW317" s="105"/>
      <c r="AX317" s="105">
        <v>1</v>
      </c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3">
        <f t="shared" ref="E386:AJ386" si="14">SUM(E387:E436)</f>
        <v>85</v>
      </c>
      <c r="F386" s="143">
        <f t="shared" si="14"/>
        <v>84</v>
      </c>
      <c r="G386" s="143">
        <f t="shared" si="14"/>
        <v>0</v>
      </c>
      <c r="H386" s="143">
        <f t="shared" si="14"/>
        <v>0</v>
      </c>
      <c r="I386" s="143">
        <f t="shared" si="14"/>
        <v>18</v>
      </c>
      <c r="J386" s="143">
        <f t="shared" si="14"/>
        <v>0</v>
      </c>
      <c r="K386" s="143">
        <f t="shared" si="14"/>
        <v>0</v>
      </c>
      <c r="L386" s="143">
        <f t="shared" si="14"/>
        <v>0</v>
      </c>
      <c r="M386" s="143">
        <f t="shared" si="14"/>
        <v>0</v>
      </c>
      <c r="N386" s="143">
        <f t="shared" si="14"/>
        <v>0</v>
      </c>
      <c r="O386" s="143">
        <f t="shared" si="14"/>
        <v>0</v>
      </c>
      <c r="P386" s="143">
        <f t="shared" si="14"/>
        <v>3</v>
      </c>
      <c r="Q386" s="143">
        <f t="shared" si="14"/>
        <v>2</v>
      </c>
      <c r="R386" s="143">
        <f t="shared" si="14"/>
        <v>57</v>
      </c>
      <c r="S386" s="143">
        <f t="shared" si="14"/>
        <v>22</v>
      </c>
      <c r="T386" s="143">
        <f t="shared" si="14"/>
        <v>1</v>
      </c>
      <c r="U386" s="143">
        <f t="shared" si="14"/>
        <v>12</v>
      </c>
      <c r="V386" s="143">
        <f t="shared" si="14"/>
        <v>0</v>
      </c>
      <c r="W386" s="143">
        <f t="shared" si="14"/>
        <v>0</v>
      </c>
      <c r="X386" s="143">
        <f t="shared" si="14"/>
        <v>0</v>
      </c>
      <c r="Y386" s="143">
        <f t="shared" si="14"/>
        <v>0</v>
      </c>
      <c r="Z386" s="143">
        <f t="shared" si="14"/>
        <v>0</v>
      </c>
      <c r="AA386" s="143">
        <f t="shared" si="14"/>
        <v>0</v>
      </c>
      <c r="AB386" s="143">
        <f t="shared" si="14"/>
        <v>0</v>
      </c>
      <c r="AC386" s="143">
        <f t="shared" si="14"/>
        <v>0</v>
      </c>
      <c r="AD386" s="143">
        <f t="shared" si="14"/>
        <v>0</v>
      </c>
      <c r="AE386" s="143">
        <f t="shared" si="14"/>
        <v>2</v>
      </c>
      <c r="AF386" s="143">
        <f t="shared" si="14"/>
        <v>0</v>
      </c>
      <c r="AG386" s="143">
        <f t="shared" si="14"/>
        <v>0</v>
      </c>
      <c r="AH386" s="143">
        <f t="shared" si="14"/>
        <v>0</v>
      </c>
      <c r="AI386" s="143">
        <f t="shared" si="14"/>
        <v>5</v>
      </c>
      <c r="AJ386" s="143">
        <f t="shared" si="14"/>
        <v>0</v>
      </c>
      <c r="AK386" s="143">
        <f t="shared" ref="AK386:BP386" si="15">SUM(AK387:AK436)</f>
        <v>66</v>
      </c>
      <c r="AL386" s="143">
        <f t="shared" si="15"/>
        <v>11</v>
      </c>
      <c r="AM386" s="143">
        <f t="shared" si="15"/>
        <v>0</v>
      </c>
      <c r="AN386" s="143">
        <f t="shared" si="15"/>
        <v>0</v>
      </c>
      <c r="AO386" s="143">
        <f t="shared" si="15"/>
        <v>8</v>
      </c>
      <c r="AP386" s="143">
        <f t="shared" si="15"/>
        <v>2</v>
      </c>
      <c r="AQ386" s="143">
        <f t="shared" si="15"/>
        <v>19</v>
      </c>
      <c r="AR386" s="143">
        <f t="shared" si="15"/>
        <v>34</v>
      </c>
      <c r="AS386" s="143">
        <f t="shared" si="15"/>
        <v>20</v>
      </c>
      <c r="AT386" s="143">
        <f t="shared" si="15"/>
        <v>2</v>
      </c>
      <c r="AU386" s="143">
        <f t="shared" si="15"/>
        <v>0</v>
      </c>
      <c r="AV386" s="143">
        <f t="shared" si="15"/>
        <v>0</v>
      </c>
      <c r="AW386" s="143">
        <f t="shared" si="15"/>
        <v>0</v>
      </c>
      <c r="AX386" s="143">
        <f t="shared" si="15"/>
        <v>14</v>
      </c>
      <c r="AY386" s="143">
        <f t="shared" si="15"/>
        <v>13</v>
      </c>
      <c r="AZ386" s="143">
        <f t="shared" si="15"/>
        <v>9</v>
      </c>
      <c r="BA386" s="143">
        <f t="shared" si="15"/>
        <v>2</v>
      </c>
      <c r="BB386" s="143">
        <f t="shared" si="15"/>
        <v>2</v>
      </c>
      <c r="BC386" s="143">
        <f t="shared" si="15"/>
        <v>0</v>
      </c>
      <c r="BD386" s="143">
        <f t="shared" si="15"/>
        <v>0</v>
      </c>
      <c r="BE386" s="143">
        <f t="shared" si="15"/>
        <v>7</v>
      </c>
      <c r="BF386" s="143">
        <f t="shared" si="15"/>
        <v>0</v>
      </c>
      <c r="BG386" s="143">
        <f t="shared" si="15"/>
        <v>1</v>
      </c>
      <c r="BH386" s="143">
        <f t="shared" si="15"/>
        <v>0</v>
      </c>
      <c r="BI386" s="143">
        <f t="shared" si="15"/>
        <v>5</v>
      </c>
      <c r="BJ386" s="143">
        <f t="shared" si="15"/>
        <v>6</v>
      </c>
      <c r="BK386" s="143">
        <f t="shared" si="15"/>
        <v>1</v>
      </c>
      <c r="BL386" s="143">
        <f t="shared" si="15"/>
        <v>1</v>
      </c>
      <c r="BM386" s="143">
        <f t="shared" si="15"/>
        <v>0</v>
      </c>
      <c r="BN386" s="143">
        <f t="shared" si="15"/>
        <v>0</v>
      </c>
      <c r="BO386" s="143">
        <f t="shared" si="15"/>
        <v>5</v>
      </c>
      <c r="BP386" s="143">
        <f t="shared" si="15"/>
        <v>2</v>
      </c>
      <c r="BQ386" s="143">
        <f>SUM(BQ387:BQ436)</f>
        <v>0</v>
      </c>
      <c r="BR386" s="143">
        <f>SUM(BR387:BR436)</f>
        <v>1</v>
      </c>
      <c r="BS386" s="143">
        <f>SUM(BS387:BS436)</f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customHeight="1" x14ac:dyDescent="0.2">
      <c r="A391" s="63">
        <v>379</v>
      </c>
      <c r="B391" s="6" t="s">
        <v>715</v>
      </c>
      <c r="C391" s="64" t="s">
        <v>716</v>
      </c>
      <c r="D391" s="64"/>
      <c r="E391" s="107">
        <v>1</v>
      </c>
      <c r="F391" s="107">
        <v>1</v>
      </c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>
        <v>1</v>
      </c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>
        <v>1</v>
      </c>
      <c r="AL391" s="107"/>
      <c r="AM391" s="107"/>
      <c r="AN391" s="107"/>
      <c r="AO391" s="107"/>
      <c r="AP391" s="107"/>
      <c r="AQ391" s="107"/>
      <c r="AR391" s="107">
        <v>1</v>
      </c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customHeight="1" x14ac:dyDescent="0.2">
      <c r="A400" s="63">
        <v>388</v>
      </c>
      <c r="B400" s="6" t="s">
        <v>728</v>
      </c>
      <c r="C400" s="64" t="s">
        <v>727</v>
      </c>
      <c r="D400" s="64"/>
      <c r="E400" s="107">
        <v>10</v>
      </c>
      <c r="F400" s="107">
        <v>10</v>
      </c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>
        <v>8</v>
      </c>
      <c r="S400" s="107">
        <v>2</v>
      </c>
      <c r="T400" s="107"/>
      <c r="U400" s="107">
        <v>1</v>
      </c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>
        <v>9</v>
      </c>
      <c r="AL400" s="107">
        <v>4</v>
      </c>
      <c r="AM400" s="107"/>
      <c r="AN400" s="107"/>
      <c r="AO400" s="107">
        <v>2</v>
      </c>
      <c r="AP400" s="107"/>
      <c r="AQ400" s="107">
        <v>1</v>
      </c>
      <c r="AR400" s="107">
        <v>3</v>
      </c>
      <c r="AS400" s="107">
        <v>4</v>
      </c>
      <c r="AT400" s="107"/>
      <c r="AU400" s="105"/>
      <c r="AV400" s="105"/>
      <c r="AW400" s="105"/>
      <c r="AX400" s="105"/>
      <c r="AY400" s="105">
        <v>4</v>
      </c>
      <c r="AZ400" s="105">
        <v>4</v>
      </c>
      <c r="BA400" s="105"/>
      <c r="BB400" s="105"/>
      <c r="BC400" s="105"/>
      <c r="BD400" s="105"/>
      <c r="BE400" s="105">
        <v>2</v>
      </c>
      <c r="BF400" s="105"/>
      <c r="BG400" s="105"/>
      <c r="BH400" s="105"/>
      <c r="BI400" s="105">
        <v>2</v>
      </c>
      <c r="BJ400" s="105"/>
      <c r="BK400" s="105"/>
      <c r="BL400" s="105"/>
      <c r="BM400" s="105"/>
      <c r="BN400" s="105"/>
      <c r="BO400" s="105">
        <v>4</v>
      </c>
      <c r="BP400" s="105">
        <v>2</v>
      </c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1" t="s">
        <v>2450</v>
      </c>
      <c r="C403" s="142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1" t="s">
        <v>2452</v>
      </c>
      <c r="C404" s="142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1" t="s">
        <v>2453</v>
      </c>
      <c r="C405" s="142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20</v>
      </c>
      <c r="F417" s="107">
        <v>20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>
        <v>1</v>
      </c>
      <c r="Q417" s="107"/>
      <c r="R417" s="107">
        <v>14</v>
      </c>
      <c r="S417" s="107">
        <v>4</v>
      </c>
      <c r="T417" s="107">
        <v>1</v>
      </c>
      <c r="U417" s="107">
        <v>2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>
        <v>1</v>
      </c>
      <c r="AF417" s="107"/>
      <c r="AG417" s="107"/>
      <c r="AH417" s="107"/>
      <c r="AI417" s="107">
        <v>1</v>
      </c>
      <c r="AJ417" s="107"/>
      <c r="AK417" s="107">
        <v>16</v>
      </c>
      <c r="AL417" s="107">
        <v>2</v>
      </c>
      <c r="AM417" s="107"/>
      <c r="AN417" s="107"/>
      <c r="AO417" s="107">
        <v>4</v>
      </c>
      <c r="AP417" s="107"/>
      <c r="AQ417" s="107">
        <v>3</v>
      </c>
      <c r="AR417" s="107">
        <v>8</v>
      </c>
      <c r="AS417" s="107">
        <v>5</v>
      </c>
      <c r="AT417" s="107"/>
      <c r="AU417" s="105"/>
      <c r="AV417" s="105"/>
      <c r="AW417" s="105"/>
      <c r="AX417" s="105">
        <v>3</v>
      </c>
      <c r="AY417" s="105">
        <v>2</v>
      </c>
      <c r="AZ417" s="105">
        <v>1</v>
      </c>
      <c r="BA417" s="105">
        <v>1</v>
      </c>
      <c r="BB417" s="105"/>
      <c r="BC417" s="105"/>
      <c r="BD417" s="105"/>
      <c r="BE417" s="105">
        <v>1</v>
      </c>
      <c r="BF417" s="105"/>
      <c r="BG417" s="105">
        <v>1</v>
      </c>
      <c r="BH417" s="105"/>
      <c r="BI417" s="105"/>
      <c r="BJ417" s="105">
        <v>1</v>
      </c>
      <c r="BK417" s="105">
        <v>1</v>
      </c>
      <c r="BL417" s="105">
        <v>1</v>
      </c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customHeight="1" x14ac:dyDescent="0.2">
      <c r="A418" s="63">
        <v>406</v>
      </c>
      <c r="B418" s="6" t="s">
        <v>749</v>
      </c>
      <c r="C418" s="64" t="s">
        <v>748</v>
      </c>
      <c r="D418" s="64"/>
      <c r="E418" s="107">
        <v>5</v>
      </c>
      <c r="F418" s="107">
        <v>5</v>
      </c>
      <c r="G418" s="107"/>
      <c r="H418" s="107"/>
      <c r="I418" s="107">
        <v>4</v>
      </c>
      <c r="J418" s="107"/>
      <c r="K418" s="107"/>
      <c r="L418" s="107"/>
      <c r="M418" s="107"/>
      <c r="N418" s="107"/>
      <c r="O418" s="107"/>
      <c r="P418" s="107">
        <v>1</v>
      </c>
      <c r="Q418" s="107"/>
      <c r="R418" s="107">
        <v>3</v>
      </c>
      <c r="S418" s="107">
        <v>1</v>
      </c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>
        <v>5</v>
      </c>
      <c r="AL418" s="107"/>
      <c r="AM418" s="107"/>
      <c r="AN418" s="107"/>
      <c r="AO418" s="107"/>
      <c r="AP418" s="107"/>
      <c r="AQ418" s="107">
        <v>1</v>
      </c>
      <c r="AR418" s="107">
        <v>2</v>
      </c>
      <c r="AS418" s="107">
        <v>2</v>
      </c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customHeight="1" x14ac:dyDescent="0.2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>
        <v>2</v>
      </c>
      <c r="J419" s="107"/>
      <c r="K419" s="107"/>
      <c r="L419" s="107"/>
      <c r="M419" s="107"/>
      <c r="N419" s="107"/>
      <c r="O419" s="107"/>
      <c r="P419" s="107"/>
      <c r="Q419" s="107"/>
      <c r="R419" s="107">
        <v>3</v>
      </c>
      <c r="S419" s="107">
        <v>1</v>
      </c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4</v>
      </c>
      <c r="AL419" s="107">
        <v>2</v>
      </c>
      <c r="AM419" s="107"/>
      <c r="AN419" s="107"/>
      <c r="AO419" s="107"/>
      <c r="AP419" s="107"/>
      <c r="AQ419" s="107">
        <v>3</v>
      </c>
      <c r="AR419" s="107">
        <v>1</v>
      </c>
      <c r="AS419" s="107"/>
      <c r="AT419" s="107"/>
      <c r="AU419" s="105"/>
      <c r="AV419" s="105"/>
      <c r="AW419" s="105"/>
      <c r="AX419" s="105"/>
      <c r="AY419" s="105">
        <v>2</v>
      </c>
      <c r="AZ419" s="105">
        <v>1</v>
      </c>
      <c r="BA419" s="105">
        <v>1</v>
      </c>
      <c r="BB419" s="105"/>
      <c r="BC419" s="105"/>
      <c r="BD419" s="105"/>
      <c r="BE419" s="105">
        <v>2</v>
      </c>
      <c r="BF419" s="105"/>
      <c r="BG419" s="105"/>
      <c r="BH419" s="105"/>
      <c r="BI419" s="105"/>
      <c r="BJ419" s="105">
        <v>1</v>
      </c>
      <c r="BK419" s="105"/>
      <c r="BL419" s="105"/>
      <c r="BM419" s="105"/>
      <c r="BN419" s="105"/>
      <c r="BO419" s="105"/>
      <c r="BP419" s="105"/>
      <c r="BQ419" s="105"/>
      <c r="BR419" s="105">
        <v>1</v>
      </c>
      <c r="BS419" s="105"/>
    </row>
    <row r="420" spans="1:71" s="104" customFormat="1" ht="12.95" customHeight="1" x14ac:dyDescent="0.2">
      <c r="A420" s="63">
        <v>408</v>
      </c>
      <c r="B420" s="6" t="s">
        <v>2421</v>
      </c>
      <c r="C420" s="64" t="s">
        <v>748</v>
      </c>
      <c r="D420" s="64"/>
      <c r="E420" s="107">
        <v>3</v>
      </c>
      <c r="F420" s="107">
        <v>3</v>
      </c>
      <c r="G420" s="107"/>
      <c r="H420" s="107"/>
      <c r="I420" s="107">
        <v>3</v>
      </c>
      <c r="J420" s="107"/>
      <c r="K420" s="107"/>
      <c r="L420" s="107"/>
      <c r="M420" s="107"/>
      <c r="N420" s="107"/>
      <c r="O420" s="107"/>
      <c r="P420" s="107"/>
      <c r="Q420" s="107"/>
      <c r="R420" s="107">
        <v>3</v>
      </c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>
        <v>3</v>
      </c>
      <c r="AL420" s="107"/>
      <c r="AM420" s="107"/>
      <c r="AN420" s="107"/>
      <c r="AO420" s="107"/>
      <c r="AP420" s="107"/>
      <c r="AQ420" s="107"/>
      <c r="AR420" s="107">
        <v>2</v>
      </c>
      <c r="AS420" s="107">
        <v>1</v>
      </c>
      <c r="AT420" s="107"/>
      <c r="AU420" s="105"/>
      <c r="AV420" s="105"/>
      <c r="AW420" s="105"/>
      <c r="AX420" s="105">
        <v>2</v>
      </c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38</v>
      </c>
      <c r="F424" s="107">
        <v>37</v>
      </c>
      <c r="G424" s="107"/>
      <c r="H424" s="107"/>
      <c r="I424" s="107">
        <v>9</v>
      </c>
      <c r="J424" s="107"/>
      <c r="K424" s="107"/>
      <c r="L424" s="107"/>
      <c r="M424" s="107"/>
      <c r="N424" s="107"/>
      <c r="O424" s="107"/>
      <c r="P424" s="107">
        <v>1</v>
      </c>
      <c r="Q424" s="107">
        <v>2</v>
      </c>
      <c r="R424" s="107">
        <v>23</v>
      </c>
      <c r="S424" s="107">
        <v>12</v>
      </c>
      <c r="T424" s="107"/>
      <c r="U424" s="107">
        <v>9</v>
      </c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>
        <v>4</v>
      </c>
      <c r="AJ424" s="107"/>
      <c r="AK424" s="107">
        <v>25</v>
      </c>
      <c r="AL424" s="107">
        <v>1</v>
      </c>
      <c r="AM424" s="107"/>
      <c r="AN424" s="107"/>
      <c r="AO424" s="107">
        <v>2</v>
      </c>
      <c r="AP424" s="107">
        <v>2</v>
      </c>
      <c r="AQ424" s="107">
        <v>8</v>
      </c>
      <c r="AR424" s="107">
        <v>16</v>
      </c>
      <c r="AS424" s="107">
        <v>8</v>
      </c>
      <c r="AT424" s="107">
        <v>2</v>
      </c>
      <c r="AU424" s="105"/>
      <c r="AV424" s="105"/>
      <c r="AW424" s="105"/>
      <c r="AX424" s="105">
        <v>9</v>
      </c>
      <c r="AY424" s="105">
        <v>2</v>
      </c>
      <c r="AZ424" s="105">
        <v>2</v>
      </c>
      <c r="BA424" s="105"/>
      <c r="BB424" s="105"/>
      <c r="BC424" s="105"/>
      <c r="BD424" s="105"/>
      <c r="BE424" s="105">
        <v>2</v>
      </c>
      <c r="BF424" s="105"/>
      <c r="BG424" s="105"/>
      <c r="BH424" s="105"/>
      <c r="BI424" s="105"/>
      <c r="BJ424" s="105">
        <v>2</v>
      </c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customHeight="1" x14ac:dyDescent="0.2">
      <c r="A425" s="63">
        <v>413</v>
      </c>
      <c r="B425" s="6" t="s">
        <v>756</v>
      </c>
      <c r="C425" s="64" t="s">
        <v>755</v>
      </c>
      <c r="D425" s="64"/>
      <c r="E425" s="107">
        <v>3</v>
      </c>
      <c r="F425" s="107">
        <v>3</v>
      </c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>
        <v>2</v>
      </c>
      <c r="S425" s="107">
        <v>1</v>
      </c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>
        <v>1</v>
      </c>
      <c r="AF425" s="107"/>
      <c r="AG425" s="107"/>
      <c r="AH425" s="107"/>
      <c r="AI425" s="107"/>
      <c r="AJ425" s="107"/>
      <c r="AK425" s="107">
        <v>2</v>
      </c>
      <c r="AL425" s="107">
        <v>2</v>
      </c>
      <c r="AM425" s="107"/>
      <c r="AN425" s="107"/>
      <c r="AO425" s="107"/>
      <c r="AP425" s="107"/>
      <c r="AQ425" s="107">
        <v>2</v>
      </c>
      <c r="AR425" s="107">
        <v>1</v>
      </c>
      <c r="AS425" s="107"/>
      <c r="AT425" s="107"/>
      <c r="AU425" s="105"/>
      <c r="AV425" s="105"/>
      <c r="AW425" s="105"/>
      <c r="AX425" s="105"/>
      <c r="AY425" s="105">
        <v>3</v>
      </c>
      <c r="AZ425" s="105">
        <v>1</v>
      </c>
      <c r="BA425" s="105"/>
      <c r="BB425" s="105">
        <v>2</v>
      </c>
      <c r="BC425" s="105"/>
      <c r="BD425" s="105"/>
      <c r="BE425" s="105"/>
      <c r="BF425" s="105"/>
      <c r="BG425" s="105"/>
      <c r="BH425" s="105"/>
      <c r="BI425" s="105">
        <v>3</v>
      </c>
      <c r="BJ425" s="105">
        <v>2</v>
      </c>
      <c r="BK425" s="105"/>
      <c r="BL425" s="105"/>
      <c r="BM425" s="105"/>
      <c r="BN425" s="105"/>
      <c r="BO425" s="105">
        <v>1</v>
      </c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customHeight="1" x14ac:dyDescent="0.2">
      <c r="A432" s="63">
        <v>420</v>
      </c>
      <c r="B432" s="6">
        <v>254</v>
      </c>
      <c r="C432" s="64" t="s">
        <v>765</v>
      </c>
      <c r="D432" s="64"/>
      <c r="E432" s="107">
        <v>1</v>
      </c>
      <c r="F432" s="107">
        <v>1</v>
      </c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>
        <v>1</v>
      </c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>
        <v>1</v>
      </c>
      <c r="AL432" s="107"/>
      <c r="AM432" s="107"/>
      <c r="AN432" s="107"/>
      <c r="AO432" s="107"/>
      <c r="AP432" s="107"/>
      <c r="AQ432" s="107">
        <v>1</v>
      </c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1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16">SUM(E438:E494)</f>
        <v>333</v>
      </c>
      <c r="F437" s="105">
        <f t="shared" si="16"/>
        <v>330</v>
      </c>
      <c r="G437" s="105">
        <f t="shared" si="16"/>
        <v>2</v>
      </c>
      <c r="H437" s="105">
        <f t="shared" si="16"/>
        <v>6</v>
      </c>
      <c r="I437" s="105">
        <f t="shared" si="16"/>
        <v>4</v>
      </c>
      <c r="J437" s="105">
        <f t="shared" si="16"/>
        <v>1</v>
      </c>
      <c r="K437" s="105">
        <f t="shared" si="16"/>
        <v>1</v>
      </c>
      <c r="L437" s="105">
        <f t="shared" si="16"/>
        <v>10</v>
      </c>
      <c r="M437" s="105">
        <f t="shared" si="16"/>
        <v>2</v>
      </c>
      <c r="N437" s="105">
        <f t="shared" si="16"/>
        <v>0</v>
      </c>
      <c r="O437" s="105">
        <f t="shared" si="16"/>
        <v>0</v>
      </c>
      <c r="P437" s="105">
        <f t="shared" si="16"/>
        <v>25</v>
      </c>
      <c r="Q437" s="105">
        <f t="shared" si="16"/>
        <v>36</v>
      </c>
      <c r="R437" s="105">
        <f t="shared" si="16"/>
        <v>223</v>
      </c>
      <c r="S437" s="105">
        <f t="shared" si="16"/>
        <v>47</v>
      </c>
      <c r="T437" s="105">
        <f t="shared" si="16"/>
        <v>2</v>
      </c>
      <c r="U437" s="105">
        <f t="shared" si="16"/>
        <v>23</v>
      </c>
      <c r="V437" s="105">
        <f t="shared" si="16"/>
        <v>0</v>
      </c>
      <c r="W437" s="105">
        <f t="shared" si="16"/>
        <v>0</v>
      </c>
      <c r="X437" s="105">
        <f t="shared" si="16"/>
        <v>0</v>
      </c>
      <c r="Y437" s="105">
        <f t="shared" si="16"/>
        <v>3</v>
      </c>
      <c r="Z437" s="105">
        <f t="shared" si="16"/>
        <v>11</v>
      </c>
      <c r="AA437" s="105">
        <f t="shared" si="16"/>
        <v>0</v>
      </c>
      <c r="AB437" s="105">
        <f t="shared" si="16"/>
        <v>2</v>
      </c>
      <c r="AC437" s="105">
        <f t="shared" si="16"/>
        <v>0</v>
      </c>
      <c r="AD437" s="105">
        <f t="shared" si="16"/>
        <v>2</v>
      </c>
      <c r="AE437" s="105">
        <f t="shared" si="16"/>
        <v>3</v>
      </c>
      <c r="AF437" s="105">
        <f t="shared" si="16"/>
        <v>0</v>
      </c>
      <c r="AG437" s="105">
        <f t="shared" si="16"/>
        <v>1</v>
      </c>
      <c r="AH437" s="105">
        <f t="shared" si="16"/>
        <v>0</v>
      </c>
      <c r="AI437" s="105">
        <f t="shared" si="16"/>
        <v>8</v>
      </c>
      <c r="AJ437" s="105">
        <f t="shared" si="16"/>
        <v>0</v>
      </c>
      <c r="AK437" s="105">
        <f t="shared" ref="AK437:BP437" si="17">SUM(AK438:AK494)</f>
        <v>280</v>
      </c>
      <c r="AL437" s="105">
        <f t="shared" si="17"/>
        <v>110</v>
      </c>
      <c r="AM437" s="105">
        <f t="shared" si="17"/>
        <v>0</v>
      </c>
      <c r="AN437" s="105">
        <f t="shared" si="17"/>
        <v>0</v>
      </c>
      <c r="AO437" s="105">
        <f t="shared" si="17"/>
        <v>27</v>
      </c>
      <c r="AP437" s="105">
        <f t="shared" si="17"/>
        <v>4</v>
      </c>
      <c r="AQ437" s="105">
        <f t="shared" si="17"/>
        <v>104</v>
      </c>
      <c r="AR437" s="105">
        <f t="shared" si="17"/>
        <v>135</v>
      </c>
      <c r="AS437" s="105">
        <f t="shared" si="17"/>
        <v>62</v>
      </c>
      <c r="AT437" s="105">
        <f t="shared" si="17"/>
        <v>1</v>
      </c>
      <c r="AU437" s="105">
        <f t="shared" si="17"/>
        <v>0</v>
      </c>
      <c r="AV437" s="105">
        <f t="shared" si="17"/>
        <v>1</v>
      </c>
      <c r="AW437" s="105">
        <f t="shared" si="17"/>
        <v>0</v>
      </c>
      <c r="AX437" s="105">
        <f t="shared" si="17"/>
        <v>43</v>
      </c>
      <c r="AY437" s="105">
        <f t="shared" si="17"/>
        <v>114</v>
      </c>
      <c r="AZ437" s="105">
        <f t="shared" si="17"/>
        <v>32</v>
      </c>
      <c r="BA437" s="105">
        <f t="shared" si="17"/>
        <v>14</v>
      </c>
      <c r="BB437" s="105">
        <f t="shared" si="17"/>
        <v>68</v>
      </c>
      <c r="BC437" s="105">
        <f t="shared" si="17"/>
        <v>2</v>
      </c>
      <c r="BD437" s="105">
        <f t="shared" si="17"/>
        <v>0</v>
      </c>
      <c r="BE437" s="105">
        <f t="shared" si="17"/>
        <v>86</v>
      </c>
      <c r="BF437" s="105">
        <f t="shared" si="17"/>
        <v>1</v>
      </c>
      <c r="BG437" s="105">
        <f t="shared" si="17"/>
        <v>0</v>
      </c>
      <c r="BH437" s="105">
        <f t="shared" si="17"/>
        <v>14</v>
      </c>
      <c r="BI437" s="105">
        <f t="shared" si="17"/>
        <v>11</v>
      </c>
      <c r="BJ437" s="105">
        <f t="shared" si="17"/>
        <v>65</v>
      </c>
      <c r="BK437" s="105">
        <f t="shared" si="17"/>
        <v>4</v>
      </c>
      <c r="BL437" s="105">
        <f t="shared" si="17"/>
        <v>3</v>
      </c>
      <c r="BM437" s="105">
        <f t="shared" si="17"/>
        <v>1</v>
      </c>
      <c r="BN437" s="105">
        <f t="shared" si="17"/>
        <v>0</v>
      </c>
      <c r="BO437" s="105">
        <f t="shared" si="17"/>
        <v>25</v>
      </c>
      <c r="BP437" s="105">
        <f t="shared" si="17"/>
        <v>17</v>
      </c>
      <c r="BQ437" s="105">
        <f>SUM(BQ438:BQ494)</f>
        <v>0</v>
      </c>
      <c r="BR437" s="105">
        <f>SUM(BR438:BR494)</f>
        <v>19</v>
      </c>
      <c r="BS437" s="105">
        <f>SUM(BS438:BS494)</f>
        <v>1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>
        <v>1</v>
      </c>
      <c r="I449" s="107"/>
      <c r="J449" s="107"/>
      <c r="K449" s="107">
        <v>1</v>
      </c>
      <c r="L449" s="107"/>
      <c r="M449" s="107"/>
      <c r="N449" s="107"/>
      <c r="O449" s="107"/>
      <c r="P449" s="107"/>
      <c r="Q449" s="107"/>
      <c r="R449" s="107">
        <v>1</v>
      </c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1</v>
      </c>
      <c r="AL449" s="107"/>
      <c r="AM449" s="107"/>
      <c r="AN449" s="107"/>
      <c r="AO449" s="107"/>
      <c r="AP449" s="107"/>
      <c r="AQ449" s="107"/>
      <c r="AR449" s="107"/>
      <c r="AS449" s="107">
        <v>1</v>
      </c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12</v>
      </c>
      <c r="F455" s="107">
        <v>11</v>
      </c>
      <c r="G455" s="107">
        <v>1</v>
      </c>
      <c r="H455" s="107"/>
      <c r="I455" s="107"/>
      <c r="J455" s="107"/>
      <c r="K455" s="107"/>
      <c r="L455" s="107">
        <v>7</v>
      </c>
      <c r="M455" s="107"/>
      <c r="N455" s="107"/>
      <c r="O455" s="107"/>
      <c r="P455" s="107">
        <v>2</v>
      </c>
      <c r="Q455" s="107">
        <v>2</v>
      </c>
      <c r="R455" s="107">
        <v>7</v>
      </c>
      <c r="S455" s="107">
        <v>1</v>
      </c>
      <c r="T455" s="107"/>
      <c r="U455" s="107">
        <v>3</v>
      </c>
      <c r="V455" s="107"/>
      <c r="W455" s="107"/>
      <c r="X455" s="107"/>
      <c r="Y455" s="107"/>
      <c r="Z455" s="107"/>
      <c r="AA455" s="107"/>
      <c r="AB455" s="107">
        <v>1</v>
      </c>
      <c r="AC455" s="107"/>
      <c r="AD455" s="107"/>
      <c r="AE455" s="107"/>
      <c r="AF455" s="107"/>
      <c r="AG455" s="107">
        <v>1</v>
      </c>
      <c r="AH455" s="107"/>
      <c r="AI455" s="107"/>
      <c r="AJ455" s="107"/>
      <c r="AK455" s="107">
        <v>7</v>
      </c>
      <c r="AL455" s="107">
        <v>1</v>
      </c>
      <c r="AM455" s="107"/>
      <c r="AN455" s="107"/>
      <c r="AO455" s="107">
        <v>1</v>
      </c>
      <c r="AP455" s="107"/>
      <c r="AQ455" s="107">
        <v>5</v>
      </c>
      <c r="AR455" s="107">
        <v>5</v>
      </c>
      <c r="AS455" s="107">
        <v>1</v>
      </c>
      <c r="AT455" s="107"/>
      <c r="AU455" s="105"/>
      <c r="AV455" s="105"/>
      <c r="AW455" s="105"/>
      <c r="AX455" s="105">
        <v>3</v>
      </c>
      <c r="AY455" s="105">
        <v>2</v>
      </c>
      <c r="AZ455" s="105">
        <v>1</v>
      </c>
      <c r="BA455" s="105"/>
      <c r="BB455" s="105">
        <v>1</v>
      </c>
      <c r="BC455" s="105"/>
      <c r="BD455" s="105"/>
      <c r="BE455" s="105">
        <v>1</v>
      </c>
      <c r="BF455" s="105"/>
      <c r="BG455" s="105"/>
      <c r="BH455" s="105"/>
      <c r="BI455" s="105">
        <v>1</v>
      </c>
      <c r="BJ455" s="105">
        <v>2</v>
      </c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275</v>
      </c>
      <c r="F466" s="107">
        <v>273</v>
      </c>
      <c r="G466" s="107">
        <v>1</v>
      </c>
      <c r="H466" s="107">
        <v>5</v>
      </c>
      <c r="I466" s="107">
        <v>4</v>
      </c>
      <c r="J466" s="107"/>
      <c r="K466" s="107"/>
      <c r="L466" s="107">
        <v>3</v>
      </c>
      <c r="M466" s="107">
        <v>2</v>
      </c>
      <c r="N466" s="107"/>
      <c r="O466" s="107"/>
      <c r="P466" s="107">
        <v>13</v>
      </c>
      <c r="Q466" s="107">
        <v>30</v>
      </c>
      <c r="R466" s="107">
        <v>191</v>
      </c>
      <c r="S466" s="107">
        <v>39</v>
      </c>
      <c r="T466" s="107">
        <v>2</v>
      </c>
      <c r="U466" s="107">
        <v>15</v>
      </c>
      <c r="V466" s="107"/>
      <c r="W466" s="107"/>
      <c r="X466" s="107"/>
      <c r="Y466" s="107">
        <v>2</v>
      </c>
      <c r="Z466" s="107">
        <v>5</v>
      </c>
      <c r="AA466" s="107"/>
      <c r="AB466" s="107">
        <v>1</v>
      </c>
      <c r="AC466" s="107"/>
      <c r="AD466" s="107">
        <v>2</v>
      </c>
      <c r="AE466" s="107">
        <v>2</v>
      </c>
      <c r="AF466" s="107"/>
      <c r="AG466" s="107"/>
      <c r="AH466" s="107"/>
      <c r="AI466" s="107">
        <v>7</v>
      </c>
      <c r="AJ466" s="107"/>
      <c r="AK466" s="107">
        <v>241</v>
      </c>
      <c r="AL466" s="107">
        <v>101</v>
      </c>
      <c r="AM466" s="107"/>
      <c r="AN466" s="107"/>
      <c r="AO466" s="107">
        <v>24</v>
      </c>
      <c r="AP466" s="107">
        <v>3</v>
      </c>
      <c r="AQ466" s="107">
        <v>82</v>
      </c>
      <c r="AR466" s="107">
        <v>113</v>
      </c>
      <c r="AS466" s="107">
        <v>52</v>
      </c>
      <c r="AT466" s="107">
        <v>1</v>
      </c>
      <c r="AU466" s="105"/>
      <c r="AV466" s="105">
        <v>1</v>
      </c>
      <c r="AW466" s="105"/>
      <c r="AX466" s="105">
        <v>33</v>
      </c>
      <c r="AY466" s="105">
        <v>104</v>
      </c>
      <c r="AZ466" s="105">
        <v>28</v>
      </c>
      <c r="BA466" s="105">
        <v>14</v>
      </c>
      <c r="BB466" s="105">
        <v>62</v>
      </c>
      <c r="BC466" s="105">
        <v>1</v>
      </c>
      <c r="BD466" s="105"/>
      <c r="BE466" s="105">
        <v>79</v>
      </c>
      <c r="BF466" s="105">
        <v>1</v>
      </c>
      <c r="BG466" s="105"/>
      <c r="BH466" s="105">
        <v>13</v>
      </c>
      <c r="BI466" s="105">
        <v>10</v>
      </c>
      <c r="BJ466" s="105">
        <v>59</v>
      </c>
      <c r="BK466" s="105">
        <v>4</v>
      </c>
      <c r="BL466" s="105">
        <v>3</v>
      </c>
      <c r="BM466" s="105">
        <v>1</v>
      </c>
      <c r="BN466" s="105"/>
      <c r="BO466" s="105">
        <v>23</v>
      </c>
      <c r="BP466" s="105">
        <v>15</v>
      </c>
      <c r="BQ466" s="105"/>
      <c r="BR466" s="105">
        <v>17</v>
      </c>
      <c r="BS466" s="105">
        <v>1</v>
      </c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43</v>
      </c>
      <c r="F467" s="107">
        <v>43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>
        <v>9</v>
      </c>
      <c r="Q467" s="107">
        <v>4</v>
      </c>
      <c r="R467" s="107">
        <v>23</v>
      </c>
      <c r="S467" s="107">
        <v>7</v>
      </c>
      <c r="T467" s="107"/>
      <c r="U467" s="107">
        <v>5</v>
      </c>
      <c r="V467" s="107"/>
      <c r="W467" s="107"/>
      <c r="X467" s="107"/>
      <c r="Y467" s="107">
        <v>1</v>
      </c>
      <c r="Z467" s="107">
        <v>6</v>
      </c>
      <c r="AA467" s="107"/>
      <c r="AB467" s="107"/>
      <c r="AC467" s="107"/>
      <c r="AD467" s="107"/>
      <c r="AE467" s="107">
        <v>1</v>
      </c>
      <c r="AF467" s="107"/>
      <c r="AG467" s="107"/>
      <c r="AH467" s="107"/>
      <c r="AI467" s="107">
        <v>1</v>
      </c>
      <c r="AJ467" s="107"/>
      <c r="AK467" s="107">
        <v>29</v>
      </c>
      <c r="AL467" s="107">
        <v>7</v>
      </c>
      <c r="AM467" s="107"/>
      <c r="AN467" s="107"/>
      <c r="AO467" s="107">
        <v>2</v>
      </c>
      <c r="AP467" s="107"/>
      <c r="AQ467" s="107">
        <v>17</v>
      </c>
      <c r="AR467" s="107">
        <v>16</v>
      </c>
      <c r="AS467" s="107">
        <v>8</v>
      </c>
      <c r="AT467" s="107"/>
      <c r="AU467" s="105"/>
      <c r="AV467" s="105"/>
      <c r="AW467" s="105"/>
      <c r="AX467" s="105">
        <v>7</v>
      </c>
      <c r="AY467" s="105">
        <v>7</v>
      </c>
      <c r="AZ467" s="105">
        <v>3</v>
      </c>
      <c r="BA467" s="105"/>
      <c r="BB467" s="105">
        <v>4</v>
      </c>
      <c r="BC467" s="105">
        <v>1</v>
      </c>
      <c r="BD467" s="105"/>
      <c r="BE467" s="105">
        <v>5</v>
      </c>
      <c r="BF467" s="105"/>
      <c r="BG467" s="105"/>
      <c r="BH467" s="105">
        <v>1</v>
      </c>
      <c r="BI467" s="105"/>
      <c r="BJ467" s="105">
        <v>3</v>
      </c>
      <c r="BK467" s="105"/>
      <c r="BL467" s="105"/>
      <c r="BM467" s="105"/>
      <c r="BN467" s="105"/>
      <c r="BO467" s="105">
        <v>2</v>
      </c>
      <c r="BP467" s="105">
        <v>2</v>
      </c>
      <c r="BQ467" s="105"/>
      <c r="BR467" s="105">
        <v>2</v>
      </c>
      <c r="BS467" s="105"/>
    </row>
    <row r="468" spans="1:71" s="104" customFormat="1" ht="57.75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>
        <v>1</v>
      </c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>
        <v>1</v>
      </c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>
        <v>1</v>
      </c>
      <c r="AZ468" s="105"/>
      <c r="BA468" s="105"/>
      <c r="BB468" s="105">
        <v>1</v>
      </c>
      <c r="BC468" s="105"/>
      <c r="BD468" s="105"/>
      <c r="BE468" s="105">
        <v>1</v>
      </c>
      <c r="BF468" s="105"/>
      <c r="BG468" s="105"/>
      <c r="BH468" s="105"/>
      <c r="BI468" s="105"/>
      <c r="BJ468" s="105">
        <v>1</v>
      </c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54.75" customHeight="1" x14ac:dyDescent="0.2">
      <c r="A470" s="63">
        <v>458</v>
      </c>
      <c r="B470" s="6" t="s">
        <v>813</v>
      </c>
      <c r="C470" s="64" t="s">
        <v>811</v>
      </c>
      <c r="D470" s="64"/>
      <c r="E470" s="107">
        <v>1</v>
      </c>
      <c r="F470" s="107">
        <v>1</v>
      </c>
      <c r="G470" s="107"/>
      <c r="H470" s="107"/>
      <c r="I470" s="107"/>
      <c r="J470" s="107">
        <v>1</v>
      </c>
      <c r="K470" s="107"/>
      <c r="L470" s="107"/>
      <c r="M470" s="107"/>
      <c r="N470" s="107"/>
      <c r="O470" s="107"/>
      <c r="P470" s="107">
        <v>1</v>
      </c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>
        <v>1</v>
      </c>
      <c r="AL470" s="107"/>
      <c r="AM470" s="107"/>
      <c r="AN470" s="107"/>
      <c r="AO470" s="107"/>
      <c r="AP470" s="107">
        <v>1</v>
      </c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18">SUM(E496:E505)</f>
        <v>7</v>
      </c>
      <c r="F495" s="105">
        <f t="shared" si="18"/>
        <v>7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5</v>
      </c>
      <c r="S495" s="105">
        <f t="shared" si="18"/>
        <v>2</v>
      </c>
      <c r="T495" s="105">
        <f t="shared" si="18"/>
        <v>0</v>
      </c>
      <c r="U495" s="105">
        <f t="shared" si="18"/>
        <v>4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2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1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t="shared" ref="AK495:BP495" si="19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2</v>
      </c>
      <c r="AP495" s="105">
        <f t="shared" si="19"/>
        <v>0</v>
      </c>
      <c r="AQ495" s="105">
        <f t="shared" si="19"/>
        <v>2</v>
      </c>
      <c r="AR495" s="105">
        <f t="shared" si="19"/>
        <v>3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3</v>
      </c>
      <c r="F498" s="107">
        <v>3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>
        <v>3</v>
      </c>
      <c r="S498" s="107"/>
      <c r="T498" s="107"/>
      <c r="U498" s="107">
        <v>3</v>
      </c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>
        <v>1</v>
      </c>
      <c r="AP498" s="107"/>
      <c r="AQ498" s="107">
        <v>1</v>
      </c>
      <c r="AR498" s="107">
        <v>1</v>
      </c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customHeight="1" x14ac:dyDescent="0.2">
      <c r="A499" s="63">
        <v>487</v>
      </c>
      <c r="B499" s="6" t="s">
        <v>854</v>
      </c>
      <c r="C499" s="64" t="s">
        <v>853</v>
      </c>
      <c r="D499" s="64"/>
      <c r="E499" s="107">
        <v>4</v>
      </c>
      <c r="F499" s="107">
        <v>4</v>
      </c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>
        <v>2</v>
      </c>
      <c r="S499" s="107">
        <v>2</v>
      </c>
      <c r="T499" s="107"/>
      <c r="U499" s="107">
        <v>1</v>
      </c>
      <c r="V499" s="107"/>
      <c r="W499" s="107"/>
      <c r="X499" s="107"/>
      <c r="Y499" s="107">
        <v>2</v>
      </c>
      <c r="Z499" s="107"/>
      <c r="AA499" s="107"/>
      <c r="AB499" s="107"/>
      <c r="AC499" s="107"/>
      <c r="AD499" s="107">
        <v>1</v>
      </c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>
        <v>1</v>
      </c>
      <c r="AP499" s="107"/>
      <c r="AQ499" s="107">
        <v>1</v>
      </c>
      <c r="AR499" s="107">
        <v>2</v>
      </c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20">SUM(E507:E547)</f>
        <v>406</v>
      </c>
      <c r="F506" s="105">
        <f t="shared" si="20"/>
        <v>406</v>
      </c>
      <c r="G506" s="105">
        <f t="shared" si="20"/>
        <v>0</v>
      </c>
      <c r="H506" s="105">
        <f t="shared" si="20"/>
        <v>7</v>
      </c>
      <c r="I506" s="105">
        <f t="shared" si="20"/>
        <v>64</v>
      </c>
      <c r="J506" s="105">
        <f t="shared" si="20"/>
        <v>0</v>
      </c>
      <c r="K506" s="105">
        <f t="shared" si="20"/>
        <v>0</v>
      </c>
      <c r="L506" s="105">
        <f t="shared" si="20"/>
        <v>50</v>
      </c>
      <c r="M506" s="105">
        <f t="shared" si="20"/>
        <v>5</v>
      </c>
      <c r="N506" s="105">
        <f t="shared" si="20"/>
        <v>6</v>
      </c>
      <c r="O506" s="105">
        <f t="shared" si="20"/>
        <v>13</v>
      </c>
      <c r="P506" s="105">
        <f t="shared" si="20"/>
        <v>77</v>
      </c>
      <c r="Q506" s="105">
        <f t="shared" si="20"/>
        <v>68</v>
      </c>
      <c r="R506" s="105">
        <f t="shared" si="20"/>
        <v>194</v>
      </c>
      <c r="S506" s="105">
        <f t="shared" si="20"/>
        <v>39</v>
      </c>
      <c r="T506" s="105">
        <f t="shared" si="20"/>
        <v>9</v>
      </c>
      <c r="U506" s="105">
        <f t="shared" si="20"/>
        <v>73</v>
      </c>
      <c r="V506" s="105">
        <f t="shared" si="20"/>
        <v>0</v>
      </c>
      <c r="W506" s="105">
        <f t="shared" si="20"/>
        <v>0</v>
      </c>
      <c r="X506" s="105">
        <f t="shared" si="20"/>
        <v>0</v>
      </c>
      <c r="Y506" s="105">
        <f t="shared" si="20"/>
        <v>7</v>
      </c>
      <c r="Z506" s="105">
        <f t="shared" si="20"/>
        <v>2</v>
      </c>
      <c r="AA506" s="105">
        <f t="shared" si="20"/>
        <v>1</v>
      </c>
      <c r="AB506" s="105">
        <f t="shared" si="20"/>
        <v>1</v>
      </c>
      <c r="AC506" s="105">
        <f t="shared" si="20"/>
        <v>0</v>
      </c>
      <c r="AD506" s="105">
        <f t="shared" si="20"/>
        <v>9</v>
      </c>
      <c r="AE506" s="105">
        <f t="shared" si="20"/>
        <v>16</v>
      </c>
      <c r="AF506" s="105">
        <f t="shared" si="20"/>
        <v>19</v>
      </c>
      <c r="AG506" s="105">
        <f t="shared" si="20"/>
        <v>4</v>
      </c>
      <c r="AH506" s="105">
        <f t="shared" si="20"/>
        <v>0</v>
      </c>
      <c r="AI506" s="105">
        <f t="shared" si="20"/>
        <v>18</v>
      </c>
      <c r="AJ506" s="105">
        <f t="shared" si="20"/>
        <v>0</v>
      </c>
      <c r="AK506" s="105">
        <f t="shared" ref="AK506:BP506" si="21">SUM(AK507:AK547)</f>
        <v>256</v>
      </c>
      <c r="AL506" s="105">
        <f t="shared" si="21"/>
        <v>96</v>
      </c>
      <c r="AM506" s="105">
        <f t="shared" si="21"/>
        <v>0</v>
      </c>
      <c r="AN506" s="105">
        <f t="shared" si="21"/>
        <v>0</v>
      </c>
      <c r="AO506" s="105">
        <f t="shared" si="21"/>
        <v>41</v>
      </c>
      <c r="AP506" s="105">
        <f t="shared" si="21"/>
        <v>10</v>
      </c>
      <c r="AQ506" s="105">
        <f t="shared" si="21"/>
        <v>113</v>
      </c>
      <c r="AR506" s="105">
        <f t="shared" si="21"/>
        <v>155</v>
      </c>
      <c r="AS506" s="105">
        <f t="shared" si="21"/>
        <v>83</v>
      </c>
      <c r="AT506" s="105">
        <f t="shared" si="21"/>
        <v>3</v>
      </c>
      <c r="AU506" s="105">
        <f t="shared" si="21"/>
        <v>1</v>
      </c>
      <c r="AV506" s="105">
        <f t="shared" si="21"/>
        <v>0</v>
      </c>
      <c r="AW506" s="105">
        <f t="shared" si="21"/>
        <v>0</v>
      </c>
      <c r="AX506" s="105">
        <f t="shared" si="21"/>
        <v>37</v>
      </c>
      <c r="AY506" s="105">
        <f t="shared" si="21"/>
        <v>111</v>
      </c>
      <c r="AZ506" s="105">
        <f t="shared" si="21"/>
        <v>44</v>
      </c>
      <c r="BA506" s="105">
        <f t="shared" si="21"/>
        <v>21</v>
      </c>
      <c r="BB506" s="105">
        <f t="shared" si="21"/>
        <v>46</v>
      </c>
      <c r="BC506" s="105">
        <f t="shared" si="21"/>
        <v>7</v>
      </c>
      <c r="BD506" s="105">
        <f t="shared" si="21"/>
        <v>1</v>
      </c>
      <c r="BE506" s="105">
        <f t="shared" si="21"/>
        <v>89</v>
      </c>
      <c r="BF506" s="105">
        <f t="shared" si="21"/>
        <v>6</v>
      </c>
      <c r="BG506" s="105">
        <f t="shared" si="21"/>
        <v>0</v>
      </c>
      <c r="BH506" s="105">
        <f t="shared" si="21"/>
        <v>6</v>
      </c>
      <c r="BI506" s="105">
        <f t="shared" si="21"/>
        <v>2</v>
      </c>
      <c r="BJ506" s="105">
        <f t="shared" si="21"/>
        <v>52</v>
      </c>
      <c r="BK506" s="105">
        <f t="shared" si="21"/>
        <v>6</v>
      </c>
      <c r="BL506" s="105">
        <f t="shared" si="21"/>
        <v>5</v>
      </c>
      <c r="BM506" s="105">
        <f t="shared" si="21"/>
        <v>1</v>
      </c>
      <c r="BN506" s="105">
        <f t="shared" si="21"/>
        <v>0</v>
      </c>
      <c r="BO506" s="105">
        <f t="shared" si="21"/>
        <v>21</v>
      </c>
      <c r="BP506" s="105">
        <f t="shared" si="21"/>
        <v>9</v>
      </c>
      <c r="BQ506" s="105">
        <f>SUM(BQ507:BQ547)</f>
        <v>1</v>
      </c>
      <c r="BR506" s="105">
        <f>SUM(BR507:BR547)</f>
        <v>30</v>
      </c>
      <c r="BS506" s="105">
        <f>SUM(BS507:BS547)</f>
        <v>1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customHeight="1" x14ac:dyDescent="0.2">
      <c r="A523" s="63">
        <v>511</v>
      </c>
      <c r="B523" s="6" t="s">
        <v>888</v>
      </c>
      <c r="C523" s="64" t="s">
        <v>889</v>
      </c>
      <c r="D523" s="64"/>
      <c r="E523" s="107">
        <v>1</v>
      </c>
      <c r="F523" s="107">
        <v>1</v>
      </c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>
        <v>1</v>
      </c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>
        <v>1</v>
      </c>
      <c r="AL523" s="107"/>
      <c r="AM523" s="107"/>
      <c r="AN523" s="107"/>
      <c r="AO523" s="107"/>
      <c r="AP523" s="107"/>
      <c r="AQ523" s="107">
        <v>1</v>
      </c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74</v>
      </c>
      <c r="F533" s="107">
        <v>74</v>
      </c>
      <c r="G533" s="107"/>
      <c r="H533" s="107">
        <v>2</v>
      </c>
      <c r="I533" s="107"/>
      <c r="J533" s="107"/>
      <c r="K533" s="107"/>
      <c r="L533" s="107">
        <v>9</v>
      </c>
      <c r="M533" s="107">
        <v>3</v>
      </c>
      <c r="N533" s="107"/>
      <c r="O533" s="107"/>
      <c r="P533" s="107">
        <v>6</v>
      </c>
      <c r="Q533" s="107">
        <v>11</v>
      </c>
      <c r="R533" s="107">
        <v>36</v>
      </c>
      <c r="S533" s="107">
        <v>16</v>
      </c>
      <c r="T533" s="107">
        <v>5</v>
      </c>
      <c r="U533" s="107">
        <v>16</v>
      </c>
      <c r="V533" s="107"/>
      <c r="W533" s="107"/>
      <c r="X533" s="107"/>
      <c r="Y533" s="107">
        <v>3</v>
      </c>
      <c r="Z533" s="107"/>
      <c r="AA533" s="107"/>
      <c r="AB533" s="107"/>
      <c r="AC533" s="107"/>
      <c r="AD533" s="107"/>
      <c r="AE533" s="107">
        <v>7</v>
      </c>
      <c r="AF533" s="107">
        <v>1</v>
      </c>
      <c r="AG533" s="107"/>
      <c r="AH533" s="107"/>
      <c r="AI533" s="107">
        <v>10</v>
      </c>
      <c r="AJ533" s="107"/>
      <c r="AK533" s="107">
        <v>37</v>
      </c>
      <c r="AL533" s="107">
        <v>6</v>
      </c>
      <c r="AM533" s="107"/>
      <c r="AN533" s="107"/>
      <c r="AO533" s="107">
        <v>15</v>
      </c>
      <c r="AP533" s="107">
        <v>2</v>
      </c>
      <c r="AQ533" s="107">
        <v>17</v>
      </c>
      <c r="AR533" s="107">
        <v>35</v>
      </c>
      <c r="AS533" s="107">
        <v>5</v>
      </c>
      <c r="AT533" s="107"/>
      <c r="AU533" s="105"/>
      <c r="AV533" s="105"/>
      <c r="AW533" s="105"/>
      <c r="AX533" s="105">
        <v>7</v>
      </c>
      <c r="AY533" s="105">
        <v>7</v>
      </c>
      <c r="AZ533" s="105">
        <v>6</v>
      </c>
      <c r="BA533" s="105"/>
      <c r="BB533" s="105">
        <v>1</v>
      </c>
      <c r="BC533" s="105">
        <v>1</v>
      </c>
      <c r="BD533" s="105"/>
      <c r="BE533" s="105">
        <v>5</v>
      </c>
      <c r="BF533" s="105"/>
      <c r="BG533" s="105"/>
      <c r="BH533" s="105">
        <v>1</v>
      </c>
      <c r="BI533" s="105"/>
      <c r="BJ533" s="105">
        <v>4</v>
      </c>
      <c r="BK533" s="105">
        <v>1</v>
      </c>
      <c r="BL533" s="105">
        <v>1</v>
      </c>
      <c r="BM533" s="105"/>
      <c r="BN533" s="105"/>
      <c r="BO533" s="105">
        <v>2</v>
      </c>
      <c r="BP533" s="105">
        <v>1</v>
      </c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1" t="s">
        <v>2454</v>
      </c>
      <c r="C534" s="142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1" t="s">
        <v>2456</v>
      </c>
      <c r="C535" s="142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123</v>
      </c>
      <c r="F536" s="107">
        <v>123</v>
      </c>
      <c r="G536" s="107"/>
      <c r="H536" s="107">
        <v>5</v>
      </c>
      <c r="I536" s="107"/>
      <c r="J536" s="107"/>
      <c r="K536" s="107"/>
      <c r="L536" s="107">
        <v>21</v>
      </c>
      <c r="M536" s="107">
        <v>2</v>
      </c>
      <c r="N536" s="107"/>
      <c r="O536" s="107">
        <v>1</v>
      </c>
      <c r="P536" s="107">
        <v>24</v>
      </c>
      <c r="Q536" s="107">
        <v>8</v>
      </c>
      <c r="R536" s="107">
        <v>69</v>
      </c>
      <c r="S536" s="107">
        <v>17</v>
      </c>
      <c r="T536" s="107">
        <v>4</v>
      </c>
      <c r="U536" s="107">
        <v>41</v>
      </c>
      <c r="V536" s="107"/>
      <c r="W536" s="107"/>
      <c r="X536" s="107"/>
      <c r="Y536" s="107">
        <v>3</v>
      </c>
      <c r="Z536" s="107">
        <v>1</v>
      </c>
      <c r="AA536" s="107">
        <v>1</v>
      </c>
      <c r="AB536" s="107">
        <v>1</v>
      </c>
      <c r="AC536" s="107"/>
      <c r="AD536" s="107">
        <v>8</v>
      </c>
      <c r="AE536" s="107">
        <v>8</v>
      </c>
      <c r="AF536" s="107">
        <v>1</v>
      </c>
      <c r="AG536" s="107">
        <v>2</v>
      </c>
      <c r="AH536" s="107"/>
      <c r="AI536" s="107">
        <v>7</v>
      </c>
      <c r="AJ536" s="107"/>
      <c r="AK536" s="107">
        <v>50</v>
      </c>
      <c r="AL536" s="107">
        <v>3</v>
      </c>
      <c r="AM536" s="107"/>
      <c r="AN536" s="107"/>
      <c r="AO536" s="107">
        <v>21</v>
      </c>
      <c r="AP536" s="107">
        <v>4</v>
      </c>
      <c r="AQ536" s="107">
        <v>42</v>
      </c>
      <c r="AR536" s="107">
        <v>40</v>
      </c>
      <c r="AS536" s="107">
        <v>14</v>
      </c>
      <c r="AT536" s="107">
        <v>1</v>
      </c>
      <c r="AU536" s="105">
        <v>1</v>
      </c>
      <c r="AV536" s="105"/>
      <c r="AW536" s="105"/>
      <c r="AX536" s="105">
        <v>3</v>
      </c>
      <c r="AY536" s="105">
        <v>3</v>
      </c>
      <c r="AZ536" s="105"/>
      <c r="BA536" s="105">
        <v>1</v>
      </c>
      <c r="BB536" s="105">
        <v>2</v>
      </c>
      <c r="BC536" s="105">
        <v>1</v>
      </c>
      <c r="BD536" s="105"/>
      <c r="BE536" s="105">
        <v>2</v>
      </c>
      <c r="BF536" s="105"/>
      <c r="BG536" s="105"/>
      <c r="BH536" s="105"/>
      <c r="BI536" s="105"/>
      <c r="BJ536" s="105">
        <v>3</v>
      </c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customHeight="1" x14ac:dyDescent="0.2">
      <c r="A537" s="63">
        <v>525</v>
      </c>
      <c r="B537" s="6" t="s">
        <v>904</v>
      </c>
      <c r="C537" s="64" t="s">
        <v>902</v>
      </c>
      <c r="D537" s="64"/>
      <c r="E537" s="107">
        <v>4</v>
      </c>
      <c r="F537" s="107">
        <v>4</v>
      </c>
      <c r="G537" s="107"/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/>
      <c r="R537" s="107">
        <v>2</v>
      </c>
      <c r="S537" s="107">
        <v>2</v>
      </c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4</v>
      </c>
      <c r="AL537" s="107"/>
      <c r="AM537" s="107"/>
      <c r="AN537" s="107"/>
      <c r="AO537" s="107"/>
      <c r="AP537" s="107"/>
      <c r="AQ537" s="107"/>
      <c r="AR537" s="107">
        <v>4</v>
      </c>
      <c r="AS537" s="107"/>
      <c r="AT537" s="107"/>
      <c r="AU537" s="105"/>
      <c r="AV537" s="105"/>
      <c r="AW537" s="105"/>
      <c r="AX537" s="105">
        <v>1</v>
      </c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customHeight="1" x14ac:dyDescent="0.2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>
        <v>1</v>
      </c>
      <c r="M538" s="107"/>
      <c r="N538" s="107"/>
      <c r="O538" s="107"/>
      <c r="P538" s="107"/>
      <c r="Q538" s="107"/>
      <c r="R538" s="107">
        <v>1</v>
      </c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>
        <v>1</v>
      </c>
      <c r="AL538" s="107"/>
      <c r="AM538" s="107"/>
      <c r="AN538" s="107"/>
      <c r="AO538" s="107"/>
      <c r="AP538" s="107"/>
      <c r="AQ538" s="107"/>
      <c r="AR538" s="107"/>
      <c r="AS538" s="107">
        <v>1</v>
      </c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34</v>
      </c>
      <c r="F540" s="107">
        <v>34</v>
      </c>
      <c r="G540" s="107"/>
      <c r="H540" s="107"/>
      <c r="I540" s="107">
        <v>1</v>
      </c>
      <c r="J540" s="107"/>
      <c r="K540" s="107"/>
      <c r="L540" s="107">
        <v>6</v>
      </c>
      <c r="M540" s="107"/>
      <c r="N540" s="107"/>
      <c r="O540" s="107">
        <v>3</v>
      </c>
      <c r="P540" s="107">
        <v>10</v>
      </c>
      <c r="Q540" s="107">
        <v>6</v>
      </c>
      <c r="R540" s="107">
        <v>14</v>
      </c>
      <c r="S540" s="107">
        <v>1</v>
      </c>
      <c r="T540" s="107"/>
      <c r="U540" s="107">
        <v>3</v>
      </c>
      <c r="V540" s="107"/>
      <c r="W540" s="107"/>
      <c r="X540" s="107"/>
      <c r="Y540" s="107">
        <v>1</v>
      </c>
      <c r="Z540" s="107">
        <v>1</v>
      </c>
      <c r="AA540" s="107"/>
      <c r="AB540" s="107"/>
      <c r="AC540" s="107"/>
      <c r="AD540" s="107"/>
      <c r="AE540" s="107"/>
      <c r="AF540" s="107">
        <v>2</v>
      </c>
      <c r="AG540" s="107">
        <v>1</v>
      </c>
      <c r="AH540" s="107"/>
      <c r="AI540" s="107">
        <v>1</v>
      </c>
      <c r="AJ540" s="107"/>
      <c r="AK540" s="107">
        <v>25</v>
      </c>
      <c r="AL540" s="107">
        <v>3</v>
      </c>
      <c r="AM540" s="107"/>
      <c r="AN540" s="107"/>
      <c r="AO540" s="107"/>
      <c r="AP540" s="107">
        <v>1</v>
      </c>
      <c r="AQ540" s="107">
        <v>8</v>
      </c>
      <c r="AR540" s="107">
        <v>14</v>
      </c>
      <c r="AS540" s="107">
        <v>11</v>
      </c>
      <c r="AT540" s="107"/>
      <c r="AU540" s="105"/>
      <c r="AV540" s="105"/>
      <c r="AW540" s="105"/>
      <c r="AX540" s="105">
        <v>8</v>
      </c>
      <c r="AY540" s="105">
        <v>3</v>
      </c>
      <c r="AZ540" s="105">
        <v>2</v>
      </c>
      <c r="BA540" s="105"/>
      <c r="BB540" s="105">
        <v>1</v>
      </c>
      <c r="BC540" s="105">
        <v>1</v>
      </c>
      <c r="BD540" s="105"/>
      <c r="BE540" s="105">
        <v>1</v>
      </c>
      <c r="BF540" s="105"/>
      <c r="BG540" s="105"/>
      <c r="BH540" s="105">
        <v>1</v>
      </c>
      <c r="BI540" s="105"/>
      <c r="BJ540" s="105"/>
      <c r="BK540" s="105"/>
      <c r="BL540" s="105"/>
      <c r="BM540" s="105"/>
      <c r="BN540" s="105"/>
      <c r="BO540" s="105">
        <v>1</v>
      </c>
      <c r="BP540" s="105">
        <v>1</v>
      </c>
      <c r="BQ540" s="105"/>
      <c r="BR540" s="105">
        <v>2</v>
      </c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163</v>
      </c>
      <c r="F541" s="107">
        <v>163</v>
      </c>
      <c r="G541" s="107"/>
      <c r="H541" s="107"/>
      <c r="I541" s="107">
        <v>59</v>
      </c>
      <c r="J541" s="107"/>
      <c r="K541" s="107"/>
      <c r="L541" s="107">
        <v>12</v>
      </c>
      <c r="M541" s="107"/>
      <c r="N541" s="107">
        <v>6</v>
      </c>
      <c r="O541" s="107">
        <v>8</v>
      </c>
      <c r="P541" s="107">
        <v>35</v>
      </c>
      <c r="Q541" s="107">
        <v>42</v>
      </c>
      <c r="R541" s="107">
        <v>69</v>
      </c>
      <c r="S541" s="107">
        <v>3</v>
      </c>
      <c r="T541" s="107"/>
      <c r="U541" s="107">
        <v>12</v>
      </c>
      <c r="V541" s="107"/>
      <c r="W541" s="107"/>
      <c r="X541" s="107"/>
      <c r="Y541" s="107"/>
      <c r="Z541" s="107"/>
      <c r="AA541" s="107"/>
      <c r="AB541" s="107"/>
      <c r="AC541" s="107"/>
      <c r="AD541" s="107">
        <v>1</v>
      </c>
      <c r="AE541" s="107">
        <v>1</v>
      </c>
      <c r="AF541" s="107">
        <v>14</v>
      </c>
      <c r="AG541" s="107">
        <v>1</v>
      </c>
      <c r="AH541" s="107"/>
      <c r="AI541" s="107"/>
      <c r="AJ541" s="107"/>
      <c r="AK541" s="107">
        <v>134</v>
      </c>
      <c r="AL541" s="107">
        <v>82</v>
      </c>
      <c r="AM541" s="107"/>
      <c r="AN541" s="107"/>
      <c r="AO541" s="107">
        <v>4</v>
      </c>
      <c r="AP541" s="107">
        <v>3</v>
      </c>
      <c r="AQ541" s="107">
        <v>44</v>
      </c>
      <c r="AR541" s="107">
        <v>58</v>
      </c>
      <c r="AS541" s="107">
        <v>52</v>
      </c>
      <c r="AT541" s="107">
        <v>2</v>
      </c>
      <c r="AU541" s="105"/>
      <c r="AV541" s="105"/>
      <c r="AW541" s="105"/>
      <c r="AX541" s="105">
        <v>18</v>
      </c>
      <c r="AY541" s="105">
        <v>96</v>
      </c>
      <c r="AZ541" s="105">
        <v>36</v>
      </c>
      <c r="BA541" s="105">
        <v>19</v>
      </c>
      <c r="BB541" s="105">
        <v>41</v>
      </c>
      <c r="BC541" s="105">
        <v>4</v>
      </c>
      <c r="BD541" s="105">
        <v>1</v>
      </c>
      <c r="BE541" s="105">
        <v>79</v>
      </c>
      <c r="BF541" s="105">
        <v>6</v>
      </c>
      <c r="BG541" s="105"/>
      <c r="BH541" s="105">
        <v>4</v>
      </c>
      <c r="BI541" s="105">
        <v>2</v>
      </c>
      <c r="BJ541" s="105">
        <v>44</v>
      </c>
      <c r="BK541" s="105">
        <v>5</v>
      </c>
      <c r="BL541" s="105">
        <v>4</v>
      </c>
      <c r="BM541" s="105">
        <v>1</v>
      </c>
      <c r="BN541" s="105"/>
      <c r="BO541" s="105">
        <v>17</v>
      </c>
      <c r="BP541" s="105">
        <v>6</v>
      </c>
      <c r="BQ541" s="105">
        <v>1</v>
      </c>
      <c r="BR541" s="105">
        <v>28</v>
      </c>
      <c r="BS541" s="105">
        <v>1</v>
      </c>
    </row>
    <row r="542" spans="1:71" s="104" customFormat="1" ht="12.95" customHeight="1" x14ac:dyDescent="0.2">
      <c r="A542" s="63">
        <v>530</v>
      </c>
      <c r="B542" s="6" t="s">
        <v>910</v>
      </c>
      <c r="C542" s="64" t="s">
        <v>908</v>
      </c>
      <c r="D542" s="64"/>
      <c r="E542" s="107">
        <v>4</v>
      </c>
      <c r="F542" s="107">
        <v>4</v>
      </c>
      <c r="G542" s="107"/>
      <c r="H542" s="107"/>
      <c r="I542" s="107">
        <v>4</v>
      </c>
      <c r="J542" s="107"/>
      <c r="K542" s="107"/>
      <c r="L542" s="107"/>
      <c r="M542" s="107"/>
      <c r="N542" s="107"/>
      <c r="O542" s="107"/>
      <c r="P542" s="107">
        <v>2</v>
      </c>
      <c r="Q542" s="107">
        <v>1</v>
      </c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4</v>
      </c>
      <c r="AL542" s="107">
        <v>2</v>
      </c>
      <c r="AM542" s="107"/>
      <c r="AN542" s="107"/>
      <c r="AO542" s="107">
        <v>1</v>
      </c>
      <c r="AP542" s="107"/>
      <c r="AQ542" s="107">
        <v>1</v>
      </c>
      <c r="AR542" s="107">
        <v>2</v>
      </c>
      <c r="AS542" s="107"/>
      <c r="AT542" s="107"/>
      <c r="AU542" s="105"/>
      <c r="AV542" s="105"/>
      <c r="AW542" s="105"/>
      <c r="AX542" s="105"/>
      <c r="AY542" s="105">
        <v>2</v>
      </c>
      <c r="AZ542" s="105"/>
      <c r="BA542" s="105">
        <v>1</v>
      </c>
      <c r="BB542" s="105">
        <v>1</v>
      </c>
      <c r="BC542" s="105"/>
      <c r="BD542" s="105"/>
      <c r="BE542" s="105">
        <v>2</v>
      </c>
      <c r="BF542" s="105"/>
      <c r="BG542" s="105"/>
      <c r="BH542" s="105"/>
      <c r="BI542" s="105"/>
      <c r="BJ542" s="105">
        <v>1</v>
      </c>
      <c r="BK542" s="105"/>
      <c r="BL542" s="105"/>
      <c r="BM542" s="105"/>
      <c r="BN542" s="105"/>
      <c r="BO542" s="105">
        <v>1</v>
      </c>
      <c r="BP542" s="105">
        <v>1</v>
      </c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customHeight="1" x14ac:dyDescent="0.2">
      <c r="A544" s="63">
        <v>532</v>
      </c>
      <c r="B544" s="6">
        <v>291</v>
      </c>
      <c r="C544" s="64" t="s">
        <v>912</v>
      </c>
      <c r="D544" s="64"/>
      <c r="E544" s="107">
        <v>2</v>
      </c>
      <c r="F544" s="107">
        <v>2</v>
      </c>
      <c r="G544" s="107"/>
      <c r="H544" s="107"/>
      <c r="I544" s="107"/>
      <c r="J544" s="107"/>
      <c r="K544" s="107"/>
      <c r="L544" s="107"/>
      <c r="M544" s="107"/>
      <c r="N544" s="107"/>
      <c r="O544" s="107">
        <v>1</v>
      </c>
      <c r="P544" s="107"/>
      <c r="Q544" s="107"/>
      <c r="R544" s="107">
        <v>1</v>
      </c>
      <c r="S544" s="107"/>
      <c r="T544" s="107"/>
      <c r="U544" s="107">
        <v>1</v>
      </c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>
        <v>1</v>
      </c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>
        <v>2</v>
      </c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22">SUM(E549:E591)</f>
        <v>123</v>
      </c>
      <c r="F548" s="105">
        <f t="shared" si="22"/>
        <v>120</v>
      </c>
      <c r="G548" s="105">
        <f t="shared" si="22"/>
        <v>2</v>
      </c>
      <c r="H548" s="105">
        <f t="shared" si="22"/>
        <v>13</v>
      </c>
      <c r="I548" s="105">
        <f t="shared" si="22"/>
        <v>42</v>
      </c>
      <c r="J548" s="105">
        <f t="shared" si="22"/>
        <v>0</v>
      </c>
      <c r="K548" s="105">
        <f t="shared" si="22"/>
        <v>0</v>
      </c>
      <c r="L548" s="105">
        <f t="shared" si="22"/>
        <v>36</v>
      </c>
      <c r="M548" s="105">
        <f t="shared" si="22"/>
        <v>1</v>
      </c>
      <c r="N548" s="105">
        <f t="shared" si="22"/>
        <v>2</v>
      </c>
      <c r="O548" s="105">
        <f t="shared" si="22"/>
        <v>2</v>
      </c>
      <c r="P548" s="105">
        <f t="shared" si="22"/>
        <v>30</v>
      </c>
      <c r="Q548" s="105">
        <f t="shared" si="22"/>
        <v>18</v>
      </c>
      <c r="R548" s="105">
        <f t="shared" si="22"/>
        <v>66</v>
      </c>
      <c r="S548" s="105">
        <f t="shared" si="22"/>
        <v>4</v>
      </c>
      <c r="T548" s="105">
        <f t="shared" si="22"/>
        <v>1</v>
      </c>
      <c r="U548" s="105">
        <f t="shared" si="22"/>
        <v>17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2</v>
      </c>
      <c r="Z548" s="105">
        <f t="shared" si="22"/>
        <v>0</v>
      </c>
      <c r="AA548" s="105">
        <f t="shared" si="22"/>
        <v>1</v>
      </c>
      <c r="AB548" s="105">
        <f t="shared" si="22"/>
        <v>0</v>
      </c>
      <c r="AC548" s="105">
        <f t="shared" si="22"/>
        <v>0</v>
      </c>
      <c r="AD548" s="105">
        <f t="shared" si="22"/>
        <v>1</v>
      </c>
      <c r="AE548" s="105">
        <f t="shared" si="22"/>
        <v>2</v>
      </c>
      <c r="AF548" s="105">
        <f t="shared" si="22"/>
        <v>5</v>
      </c>
      <c r="AG548" s="105">
        <f t="shared" si="22"/>
        <v>0</v>
      </c>
      <c r="AH548" s="105">
        <f t="shared" si="22"/>
        <v>0</v>
      </c>
      <c r="AI548" s="105">
        <f t="shared" si="22"/>
        <v>3</v>
      </c>
      <c r="AJ548" s="105">
        <f t="shared" si="22"/>
        <v>0</v>
      </c>
      <c r="AK548" s="105">
        <f t="shared" ref="AK548:BP548" si="23">SUM(AK549:AK591)</f>
        <v>92</v>
      </c>
      <c r="AL548" s="105">
        <f t="shared" si="23"/>
        <v>19</v>
      </c>
      <c r="AM548" s="105">
        <f t="shared" si="23"/>
        <v>0</v>
      </c>
      <c r="AN548" s="105">
        <f t="shared" si="23"/>
        <v>0</v>
      </c>
      <c r="AO548" s="105">
        <f t="shared" si="23"/>
        <v>13</v>
      </c>
      <c r="AP548" s="105">
        <f t="shared" si="23"/>
        <v>1</v>
      </c>
      <c r="AQ548" s="105">
        <f t="shared" si="23"/>
        <v>26</v>
      </c>
      <c r="AR548" s="105">
        <f t="shared" si="23"/>
        <v>50</v>
      </c>
      <c r="AS548" s="105">
        <f t="shared" si="23"/>
        <v>29</v>
      </c>
      <c r="AT548" s="105">
        <f t="shared" si="23"/>
        <v>3</v>
      </c>
      <c r="AU548" s="105">
        <f t="shared" si="23"/>
        <v>1</v>
      </c>
      <c r="AV548" s="105">
        <f t="shared" si="23"/>
        <v>0</v>
      </c>
      <c r="AW548" s="105">
        <f t="shared" si="23"/>
        <v>0</v>
      </c>
      <c r="AX548" s="105">
        <f t="shared" si="23"/>
        <v>17</v>
      </c>
      <c r="AY548" s="105">
        <f t="shared" si="23"/>
        <v>21</v>
      </c>
      <c r="AZ548" s="105">
        <f t="shared" si="23"/>
        <v>7</v>
      </c>
      <c r="BA548" s="105">
        <f t="shared" si="23"/>
        <v>5</v>
      </c>
      <c r="BB548" s="105">
        <f t="shared" si="23"/>
        <v>9</v>
      </c>
      <c r="BC548" s="105">
        <f t="shared" si="23"/>
        <v>0</v>
      </c>
      <c r="BD548" s="105">
        <f t="shared" si="23"/>
        <v>1</v>
      </c>
      <c r="BE548" s="105">
        <f t="shared" si="23"/>
        <v>14</v>
      </c>
      <c r="BF548" s="105">
        <f t="shared" si="23"/>
        <v>1</v>
      </c>
      <c r="BG548" s="105">
        <f t="shared" si="23"/>
        <v>2</v>
      </c>
      <c r="BH548" s="105">
        <f t="shared" si="23"/>
        <v>1</v>
      </c>
      <c r="BI548" s="105">
        <f t="shared" si="23"/>
        <v>2</v>
      </c>
      <c r="BJ548" s="105">
        <f t="shared" si="23"/>
        <v>7</v>
      </c>
      <c r="BK548" s="105">
        <f t="shared" si="23"/>
        <v>4</v>
      </c>
      <c r="BL548" s="105">
        <f t="shared" si="23"/>
        <v>4</v>
      </c>
      <c r="BM548" s="105">
        <f t="shared" si="23"/>
        <v>0</v>
      </c>
      <c r="BN548" s="105">
        <f t="shared" si="23"/>
        <v>0</v>
      </c>
      <c r="BO548" s="105">
        <f t="shared" si="23"/>
        <v>3</v>
      </c>
      <c r="BP548" s="105">
        <f t="shared" si="23"/>
        <v>2</v>
      </c>
      <c r="BQ548" s="105">
        <f>SUM(BQ549:BQ591)</f>
        <v>0</v>
      </c>
      <c r="BR548" s="105">
        <f>SUM(BR549:BR591)</f>
        <v>7</v>
      </c>
      <c r="BS548" s="105">
        <f>SUM(BS549:BS591)</f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18</v>
      </c>
      <c r="F553" s="107">
        <v>18</v>
      </c>
      <c r="G553" s="107"/>
      <c r="H553" s="107">
        <v>1</v>
      </c>
      <c r="I553" s="107"/>
      <c r="J553" s="107"/>
      <c r="K553" s="107"/>
      <c r="L553" s="107">
        <v>8</v>
      </c>
      <c r="M553" s="107"/>
      <c r="N553" s="107"/>
      <c r="O553" s="107"/>
      <c r="P553" s="107"/>
      <c r="Q553" s="107">
        <v>2</v>
      </c>
      <c r="R553" s="107">
        <v>15</v>
      </c>
      <c r="S553" s="107">
        <v>1</v>
      </c>
      <c r="T553" s="107"/>
      <c r="U553" s="107">
        <v>3</v>
      </c>
      <c r="V553" s="107"/>
      <c r="W553" s="107"/>
      <c r="X553" s="107"/>
      <c r="Y553" s="107">
        <v>1</v>
      </c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14</v>
      </c>
      <c r="AL553" s="107">
        <v>1</v>
      </c>
      <c r="AM553" s="107"/>
      <c r="AN553" s="107"/>
      <c r="AO553" s="107">
        <v>2</v>
      </c>
      <c r="AP553" s="107"/>
      <c r="AQ553" s="107">
        <v>2</v>
      </c>
      <c r="AR553" s="107">
        <v>9</v>
      </c>
      <c r="AS553" s="107">
        <v>5</v>
      </c>
      <c r="AT553" s="107"/>
      <c r="AU553" s="105"/>
      <c r="AV553" s="105"/>
      <c r="AW553" s="105"/>
      <c r="AX553" s="105">
        <v>6</v>
      </c>
      <c r="AY553" s="105">
        <v>1</v>
      </c>
      <c r="AZ553" s="105"/>
      <c r="BA553" s="105">
        <v>1</v>
      </c>
      <c r="BB553" s="105"/>
      <c r="BC553" s="105"/>
      <c r="BD553" s="105"/>
      <c r="BE553" s="105">
        <v>1</v>
      </c>
      <c r="BF553" s="105"/>
      <c r="BG553" s="105"/>
      <c r="BH553" s="105"/>
      <c r="BI553" s="105"/>
      <c r="BJ553" s="105">
        <v>1</v>
      </c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22</v>
      </c>
      <c r="F554" s="107">
        <v>22</v>
      </c>
      <c r="G554" s="107"/>
      <c r="H554" s="107">
        <v>3</v>
      </c>
      <c r="I554" s="107">
        <v>21</v>
      </c>
      <c r="J554" s="107"/>
      <c r="K554" s="107"/>
      <c r="L554" s="107">
        <v>10</v>
      </c>
      <c r="M554" s="107"/>
      <c r="N554" s="107">
        <v>2</v>
      </c>
      <c r="O554" s="107"/>
      <c r="P554" s="107">
        <v>12</v>
      </c>
      <c r="Q554" s="107">
        <v>3</v>
      </c>
      <c r="R554" s="107">
        <v>5</v>
      </c>
      <c r="S554" s="107"/>
      <c r="T554" s="107"/>
      <c r="U554" s="107">
        <v>2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>
        <v>3</v>
      </c>
      <c r="AG554" s="107"/>
      <c r="AH554" s="107"/>
      <c r="AI554" s="107"/>
      <c r="AJ554" s="107"/>
      <c r="AK554" s="107">
        <v>17</v>
      </c>
      <c r="AL554" s="107">
        <v>1</v>
      </c>
      <c r="AM554" s="107"/>
      <c r="AN554" s="107"/>
      <c r="AO554" s="107"/>
      <c r="AP554" s="107"/>
      <c r="AQ554" s="107">
        <v>3</v>
      </c>
      <c r="AR554" s="107">
        <v>10</v>
      </c>
      <c r="AS554" s="107">
        <v>8</v>
      </c>
      <c r="AT554" s="107">
        <v>1</v>
      </c>
      <c r="AU554" s="105"/>
      <c r="AV554" s="105"/>
      <c r="AW554" s="105"/>
      <c r="AX554" s="105">
        <v>1</v>
      </c>
      <c r="AY554" s="105">
        <v>1</v>
      </c>
      <c r="AZ554" s="105"/>
      <c r="BA554" s="105">
        <v>1</v>
      </c>
      <c r="BB554" s="105"/>
      <c r="BC554" s="105"/>
      <c r="BD554" s="105"/>
      <c r="BE554" s="105">
        <v>1</v>
      </c>
      <c r="BF554" s="105"/>
      <c r="BG554" s="105"/>
      <c r="BH554" s="105"/>
      <c r="BI554" s="105"/>
      <c r="BJ554" s="105"/>
      <c r="BK554" s="105">
        <v>1</v>
      </c>
      <c r="BL554" s="105">
        <v>1</v>
      </c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6</v>
      </c>
      <c r="F555" s="107">
        <v>5</v>
      </c>
      <c r="G555" s="107">
        <v>1</v>
      </c>
      <c r="H555" s="107">
        <v>1</v>
      </c>
      <c r="I555" s="107">
        <v>2</v>
      </c>
      <c r="J555" s="107"/>
      <c r="K555" s="107"/>
      <c r="L555" s="107">
        <v>4</v>
      </c>
      <c r="M555" s="107"/>
      <c r="N555" s="107"/>
      <c r="O555" s="107"/>
      <c r="P555" s="107">
        <v>1</v>
      </c>
      <c r="Q555" s="107">
        <v>2</v>
      </c>
      <c r="R555" s="107">
        <v>3</v>
      </c>
      <c r="S555" s="107"/>
      <c r="T555" s="107"/>
      <c r="U555" s="107">
        <v>1</v>
      </c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5</v>
      </c>
      <c r="AL555" s="107">
        <v>2</v>
      </c>
      <c r="AM555" s="107"/>
      <c r="AN555" s="107"/>
      <c r="AO555" s="107"/>
      <c r="AP555" s="107">
        <v>1</v>
      </c>
      <c r="AQ555" s="107">
        <v>2</v>
      </c>
      <c r="AR555" s="107">
        <v>3</v>
      </c>
      <c r="AS555" s="107"/>
      <c r="AT555" s="107"/>
      <c r="AU555" s="105"/>
      <c r="AV555" s="105"/>
      <c r="AW555" s="105"/>
      <c r="AX555" s="105">
        <v>2</v>
      </c>
      <c r="AY555" s="105">
        <v>2</v>
      </c>
      <c r="AZ555" s="105">
        <v>1</v>
      </c>
      <c r="BA555" s="105"/>
      <c r="BB555" s="105">
        <v>1</v>
      </c>
      <c r="BC555" s="105"/>
      <c r="BD555" s="105"/>
      <c r="BE555" s="105"/>
      <c r="BF555" s="105"/>
      <c r="BG555" s="105">
        <v>2</v>
      </c>
      <c r="BH555" s="105"/>
      <c r="BI555" s="105"/>
      <c r="BJ555" s="105">
        <v>1</v>
      </c>
      <c r="BK555" s="105"/>
      <c r="BL555" s="105"/>
      <c r="BM555" s="105"/>
      <c r="BN555" s="105"/>
      <c r="BO555" s="105"/>
      <c r="BP555" s="105"/>
      <c r="BQ555" s="105"/>
      <c r="BR555" s="105">
        <v>1</v>
      </c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35</v>
      </c>
      <c r="F556" s="107">
        <v>35</v>
      </c>
      <c r="G556" s="107"/>
      <c r="H556" s="107"/>
      <c r="I556" s="107">
        <v>10</v>
      </c>
      <c r="J556" s="107"/>
      <c r="K556" s="107"/>
      <c r="L556" s="107">
        <v>9</v>
      </c>
      <c r="M556" s="107"/>
      <c r="N556" s="107"/>
      <c r="O556" s="107"/>
      <c r="P556" s="107">
        <v>8</v>
      </c>
      <c r="Q556" s="107">
        <v>8</v>
      </c>
      <c r="R556" s="107">
        <v>17</v>
      </c>
      <c r="S556" s="107">
        <v>1</v>
      </c>
      <c r="T556" s="107">
        <v>1</v>
      </c>
      <c r="U556" s="107">
        <v>7</v>
      </c>
      <c r="V556" s="107"/>
      <c r="W556" s="107"/>
      <c r="X556" s="107"/>
      <c r="Y556" s="107">
        <v>1</v>
      </c>
      <c r="Z556" s="107"/>
      <c r="AA556" s="107"/>
      <c r="AB556" s="107"/>
      <c r="AC556" s="107"/>
      <c r="AD556" s="107">
        <v>1</v>
      </c>
      <c r="AE556" s="107">
        <v>1</v>
      </c>
      <c r="AF556" s="107"/>
      <c r="AG556" s="107"/>
      <c r="AH556" s="107"/>
      <c r="AI556" s="107">
        <v>2</v>
      </c>
      <c r="AJ556" s="107"/>
      <c r="AK556" s="107">
        <v>23</v>
      </c>
      <c r="AL556" s="107">
        <v>7</v>
      </c>
      <c r="AM556" s="107"/>
      <c r="AN556" s="107"/>
      <c r="AO556" s="107">
        <v>3</v>
      </c>
      <c r="AP556" s="107"/>
      <c r="AQ556" s="107">
        <v>11</v>
      </c>
      <c r="AR556" s="107">
        <v>15</v>
      </c>
      <c r="AS556" s="107">
        <v>4</v>
      </c>
      <c r="AT556" s="107">
        <v>2</v>
      </c>
      <c r="AU556" s="105"/>
      <c r="AV556" s="105"/>
      <c r="AW556" s="105"/>
      <c r="AX556" s="105">
        <v>2</v>
      </c>
      <c r="AY556" s="105">
        <v>8</v>
      </c>
      <c r="AZ556" s="105">
        <v>2</v>
      </c>
      <c r="BA556" s="105">
        <v>2</v>
      </c>
      <c r="BB556" s="105">
        <v>4</v>
      </c>
      <c r="BC556" s="105"/>
      <c r="BD556" s="105">
        <v>1</v>
      </c>
      <c r="BE556" s="105">
        <v>5</v>
      </c>
      <c r="BF556" s="105">
        <v>1</v>
      </c>
      <c r="BG556" s="105"/>
      <c r="BH556" s="105"/>
      <c r="BI556" s="105">
        <v>1</v>
      </c>
      <c r="BJ556" s="105">
        <v>5</v>
      </c>
      <c r="BK556" s="105"/>
      <c r="BL556" s="105"/>
      <c r="BM556" s="105"/>
      <c r="BN556" s="105"/>
      <c r="BO556" s="105">
        <v>1</v>
      </c>
      <c r="BP556" s="105">
        <v>1</v>
      </c>
      <c r="BQ556" s="105"/>
      <c r="BR556" s="105">
        <v>2</v>
      </c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24.75" customHeight="1" x14ac:dyDescent="0.2">
      <c r="A558" s="63">
        <v>546</v>
      </c>
      <c r="B558" s="6" t="s">
        <v>930</v>
      </c>
      <c r="C558" s="64" t="s">
        <v>929</v>
      </c>
      <c r="D558" s="64"/>
      <c r="E558" s="107">
        <v>2</v>
      </c>
      <c r="F558" s="107">
        <v>2</v>
      </c>
      <c r="G558" s="107"/>
      <c r="H558" s="107">
        <v>1</v>
      </c>
      <c r="I558" s="107"/>
      <c r="J558" s="107"/>
      <c r="K558" s="107"/>
      <c r="L558" s="107">
        <v>1</v>
      </c>
      <c r="M558" s="107"/>
      <c r="N558" s="107"/>
      <c r="O558" s="107">
        <v>1</v>
      </c>
      <c r="P558" s="107"/>
      <c r="Q558" s="107"/>
      <c r="R558" s="107">
        <v>1</v>
      </c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>
        <v>1</v>
      </c>
      <c r="AG558" s="107"/>
      <c r="AH558" s="107"/>
      <c r="AI558" s="107"/>
      <c r="AJ558" s="107"/>
      <c r="AK558" s="107">
        <v>1</v>
      </c>
      <c r="AL558" s="107"/>
      <c r="AM558" s="107"/>
      <c r="AN558" s="107"/>
      <c r="AO558" s="107"/>
      <c r="AP558" s="107"/>
      <c r="AQ558" s="107"/>
      <c r="AR558" s="107"/>
      <c r="AS558" s="107">
        <v>1</v>
      </c>
      <c r="AT558" s="107"/>
      <c r="AU558" s="105">
        <v>1</v>
      </c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22.5" customHeight="1" x14ac:dyDescent="0.2">
      <c r="A560" s="63">
        <v>548</v>
      </c>
      <c r="B560" s="6" t="s">
        <v>932</v>
      </c>
      <c r="C560" s="64" t="s">
        <v>929</v>
      </c>
      <c r="D560" s="64"/>
      <c r="E560" s="107">
        <v>14</v>
      </c>
      <c r="F560" s="107">
        <v>14</v>
      </c>
      <c r="G560" s="107"/>
      <c r="H560" s="107"/>
      <c r="I560" s="107">
        <v>5</v>
      </c>
      <c r="J560" s="107"/>
      <c r="K560" s="107"/>
      <c r="L560" s="107">
        <v>2</v>
      </c>
      <c r="M560" s="107"/>
      <c r="N560" s="107"/>
      <c r="O560" s="107">
        <v>1</v>
      </c>
      <c r="P560" s="107">
        <v>5</v>
      </c>
      <c r="Q560" s="107">
        <v>1</v>
      </c>
      <c r="R560" s="107">
        <v>6</v>
      </c>
      <c r="S560" s="107">
        <v>1</v>
      </c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>
        <v>1</v>
      </c>
      <c r="AG560" s="107"/>
      <c r="AH560" s="107"/>
      <c r="AI560" s="107"/>
      <c r="AJ560" s="107"/>
      <c r="AK560" s="107">
        <v>13</v>
      </c>
      <c r="AL560" s="107">
        <v>4</v>
      </c>
      <c r="AM560" s="107"/>
      <c r="AN560" s="107"/>
      <c r="AO560" s="107"/>
      <c r="AP560" s="107"/>
      <c r="AQ560" s="107">
        <v>3</v>
      </c>
      <c r="AR560" s="107">
        <v>8</v>
      </c>
      <c r="AS560" s="107">
        <v>3</v>
      </c>
      <c r="AT560" s="107"/>
      <c r="AU560" s="105"/>
      <c r="AV560" s="105"/>
      <c r="AW560" s="105"/>
      <c r="AX560" s="105">
        <v>1</v>
      </c>
      <c r="AY560" s="105">
        <v>5</v>
      </c>
      <c r="AZ560" s="105">
        <v>2</v>
      </c>
      <c r="BA560" s="105"/>
      <c r="BB560" s="105">
        <v>3</v>
      </c>
      <c r="BC560" s="105"/>
      <c r="BD560" s="105"/>
      <c r="BE560" s="105">
        <v>4</v>
      </c>
      <c r="BF560" s="105"/>
      <c r="BG560" s="105"/>
      <c r="BH560" s="105">
        <v>1</v>
      </c>
      <c r="BI560" s="105"/>
      <c r="BJ560" s="105"/>
      <c r="BK560" s="105">
        <v>2</v>
      </c>
      <c r="BL560" s="105">
        <v>2</v>
      </c>
      <c r="BM560" s="105"/>
      <c r="BN560" s="105"/>
      <c r="BO560" s="105"/>
      <c r="BP560" s="105"/>
      <c r="BQ560" s="105"/>
      <c r="BR560" s="105">
        <v>3</v>
      </c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9.7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customHeight="1" x14ac:dyDescent="0.2">
      <c r="A572" s="63">
        <v>560</v>
      </c>
      <c r="B572" s="6" t="s">
        <v>947</v>
      </c>
      <c r="C572" s="64" t="s">
        <v>945</v>
      </c>
      <c r="D572" s="64"/>
      <c r="E572" s="107">
        <v>4</v>
      </c>
      <c r="F572" s="107">
        <v>4</v>
      </c>
      <c r="G572" s="107"/>
      <c r="H572" s="107"/>
      <c r="I572" s="107"/>
      <c r="J572" s="107"/>
      <c r="K572" s="107"/>
      <c r="L572" s="107">
        <v>2</v>
      </c>
      <c r="M572" s="107"/>
      <c r="N572" s="107"/>
      <c r="O572" s="107"/>
      <c r="P572" s="107">
        <v>1</v>
      </c>
      <c r="Q572" s="107"/>
      <c r="R572" s="107">
        <v>3</v>
      </c>
      <c r="S572" s="107"/>
      <c r="T572" s="107"/>
      <c r="U572" s="107">
        <v>1</v>
      </c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>
        <v>3</v>
      </c>
      <c r="AL572" s="107"/>
      <c r="AM572" s="107"/>
      <c r="AN572" s="107"/>
      <c r="AO572" s="107"/>
      <c r="AP572" s="107"/>
      <c r="AQ572" s="107">
        <v>1</v>
      </c>
      <c r="AR572" s="107">
        <v>1</v>
      </c>
      <c r="AS572" s="107">
        <v>2</v>
      </c>
      <c r="AT572" s="107"/>
      <c r="AU572" s="105"/>
      <c r="AV572" s="105"/>
      <c r="AW572" s="105"/>
      <c r="AX572" s="105">
        <v>2</v>
      </c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customHeight="1" x14ac:dyDescent="0.2">
      <c r="A578" s="63">
        <v>566</v>
      </c>
      <c r="B578" s="6" t="s">
        <v>955</v>
      </c>
      <c r="C578" s="64" t="s">
        <v>953</v>
      </c>
      <c r="D578" s="64"/>
      <c r="E578" s="107">
        <v>7</v>
      </c>
      <c r="F578" s="107">
        <v>7</v>
      </c>
      <c r="G578" s="107"/>
      <c r="H578" s="107"/>
      <c r="I578" s="107"/>
      <c r="J578" s="107"/>
      <c r="K578" s="107"/>
      <c r="L578" s="107"/>
      <c r="M578" s="107"/>
      <c r="N578" s="107"/>
      <c r="O578" s="107"/>
      <c r="P578" s="107">
        <v>1</v>
      </c>
      <c r="Q578" s="107">
        <v>1</v>
      </c>
      <c r="R578" s="107">
        <v>5</v>
      </c>
      <c r="S578" s="107"/>
      <c r="T578" s="107"/>
      <c r="U578" s="107">
        <v>2</v>
      </c>
      <c r="V578" s="107"/>
      <c r="W578" s="107"/>
      <c r="X578" s="107"/>
      <c r="Y578" s="107"/>
      <c r="Z578" s="107"/>
      <c r="AA578" s="107">
        <v>1</v>
      </c>
      <c r="AB578" s="107"/>
      <c r="AC578" s="107"/>
      <c r="AD578" s="107"/>
      <c r="AE578" s="107">
        <v>1</v>
      </c>
      <c r="AF578" s="107"/>
      <c r="AG578" s="107"/>
      <c r="AH578" s="107"/>
      <c r="AI578" s="107">
        <v>1</v>
      </c>
      <c r="AJ578" s="107"/>
      <c r="AK578" s="107">
        <v>2</v>
      </c>
      <c r="AL578" s="107"/>
      <c r="AM578" s="107"/>
      <c r="AN578" s="107"/>
      <c r="AO578" s="107">
        <v>5</v>
      </c>
      <c r="AP578" s="107"/>
      <c r="AQ578" s="107">
        <v>1</v>
      </c>
      <c r="AR578" s="107">
        <v>1</v>
      </c>
      <c r="AS578" s="107"/>
      <c r="AT578" s="107"/>
      <c r="AU578" s="105"/>
      <c r="AV578" s="105"/>
      <c r="AW578" s="105"/>
      <c r="AX578" s="105">
        <v>2</v>
      </c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customHeight="1" x14ac:dyDescent="0.2">
      <c r="A579" s="63">
        <v>567</v>
      </c>
      <c r="B579" s="6" t="s">
        <v>956</v>
      </c>
      <c r="C579" s="64" t="s">
        <v>953</v>
      </c>
      <c r="D579" s="64"/>
      <c r="E579" s="107">
        <v>1</v>
      </c>
      <c r="F579" s="107">
        <v>1</v>
      </c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>
        <v>1</v>
      </c>
      <c r="S579" s="107"/>
      <c r="T579" s="107"/>
      <c r="U579" s="107">
        <v>1</v>
      </c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>
        <v>1</v>
      </c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customHeight="1" x14ac:dyDescent="0.2">
      <c r="A581" s="63">
        <v>569</v>
      </c>
      <c r="B581" s="6" t="s">
        <v>958</v>
      </c>
      <c r="C581" s="64" t="s">
        <v>959</v>
      </c>
      <c r="D581" s="64"/>
      <c r="E581" s="107">
        <v>8</v>
      </c>
      <c r="F581" s="107">
        <v>8</v>
      </c>
      <c r="G581" s="107"/>
      <c r="H581" s="107">
        <v>5</v>
      </c>
      <c r="I581" s="107"/>
      <c r="J581" s="107"/>
      <c r="K581" s="107"/>
      <c r="L581" s="107"/>
      <c r="M581" s="107"/>
      <c r="N581" s="107"/>
      <c r="O581" s="107"/>
      <c r="P581" s="107">
        <v>1</v>
      </c>
      <c r="Q581" s="107"/>
      <c r="R581" s="107">
        <v>6</v>
      </c>
      <c r="S581" s="107">
        <v>1</v>
      </c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>
        <v>8</v>
      </c>
      <c r="AL581" s="107"/>
      <c r="AM581" s="107"/>
      <c r="AN581" s="107"/>
      <c r="AO581" s="107">
        <v>1</v>
      </c>
      <c r="AP581" s="107"/>
      <c r="AQ581" s="107">
        <v>1</v>
      </c>
      <c r="AR581" s="107">
        <v>2</v>
      </c>
      <c r="AS581" s="107">
        <v>4</v>
      </c>
      <c r="AT581" s="107"/>
      <c r="AU581" s="105"/>
      <c r="AV581" s="105"/>
      <c r="AW581" s="105"/>
      <c r="AX581" s="105">
        <v>1</v>
      </c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customHeight="1" x14ac:dyDescent="0.2">
      <c r="A586" s="63">
        <v>574</v>
      </c>
      <c r="B586" s="6" t="s">
        <v>965</v>
      </c>
      <c r="C586" s="64" t="s">
        <v>964</v>
      </c>
      <c r="D586" s="64"/>
      <c r="E586" s="107">
        <v>3</v>
      </c>
      <c r="F586" s="107">
        <v>2</v>
      </c>
      <c r="G586" s="107">
        <v>1</v>
      </c>
      <c r="H586" s="107">
        <v>1</v>
      </c>
      <c r="I586" s="107">
        <v>2</v>
      </c>
      <c r="J586" s="107"/>
      <c r="K586" s="107"/>
      <c r="L586" s="107"/>
      <c r="M586" s="107"/>
      <c r="N586" s="107"/>
      <c r="O586" s="107"/>
      <c r="P586" s="107"/>
      <c r="Q586" s="107"/>
      <c r="R586" s="107">
        <v>3</v>
      </c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3</v>
      </c>
      <c r="AL586" s="107">
        <v>1</v>
      </c>
      <c r="AM586" s="107"/>
      <c r="AN586" s="107"/>
      <c r="AO586" s="107">
        <v>1</v>
      </c>
      <c r="AP586" s="107"/>
      <c r="AQ586" s="107"/>
      <c r="AR586" s="107"/>
      <c r="AS586" s="107">
        <v>2</v>
      </c>
      <c r="AT586" s="107"/>
      <c r="AU586" s="105"/>
      <c r="AV586" s="105"/>
      <c r="AW586" s="105"/>
      <c r="AX586" s="105"/>
      <c r="AY586" s="105">
        <v>1</v>
      </c>
      <c r="AZ586" s="105">
        <v>1</v>
      </c>
      <c r="BA586" s="105"/>
      <c r="BB586" s="105"/>
      <c r="BC586" s="105"/>
      <c r="BD586" s="105"/>
      <c r="BE586" s="105"/>
      <c r="BF586" s="105"/>
      <c r="BG586" s="105"/>
      <c r="BH586" s="105"/>
      <c r="BI586" s="105">
        <v>1</v>
      </c>
      <c r="BJ586" s="105"/>
      <c r="BK586" s="105"/>
      <c r="BL586" s="105"/>
      <c r="BM586" s="105"/>
      <c r="BN586" s="105"/>
      <c r="BO586" s="105">
        <v>1</v>
      </c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>
        <v>2</v>
      </c>
      <c r="J590" s="107"/>
      <c r="K590" s="107"/>
      <c r="L590" s="107"/>
      <c r="M590" s="107">
        <v>1</v>
      </c>
      <c r="N590" s="107"/>
      <c r="O590" s="107"/>
      <c r="P590" s="107">
        <v>1</v>
      </c>
      <c r="Q590" s="107">
        <v>1</v>
      </c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>
        <v>2</v>
      </c>
      <c r="AM590" s="107"/>
      <c r="AN590" s="107"/>
      <c r="AO590" s="107"/>
      <c r="AP590" s="107"/>
      <c r="AQ590" s="107">
        <v>1</v>
      </c>
      <c r="AR590" s="107">
        <v>1</v>
      </c>
      <c r="AS590" s="107"/>
      <c r="AT590" s="107"/>
      <c r="AU590" s="105"/>
      <c r="AV590" s="105"/>
      <c r="AW590" s="105"/>
      <c r="AX590" s="105"/>
      <c r="AY590" s="105">
        <v>2</v>
      </c>
      <c r="AZ590" s="105">
        <v>1</v>
      </c>
      <c r="BA590" s="105">
        <v>1</v>
      </c>
      <c r="BB590" s="105"/>
      <c r="BC590" s="105"/>
      <c r="BD590" s="105"/>
      <c r="BE590" s="105">
        <v>2</v>
      </c>
      <c r="BF590" s="105"/>
      <c r="BG590" s="105"/>
      <c r="BH590" s="105"/>
      <c r="BI590" s="105"/>
      <c r="BJ590" s="105"/>
      <c r="BK590" s="105">
        <v>1</v>
      </c>
      <c r="BL590" s="105">
        <v>1</v>
      </c>
      <c r="BM590" s="105"/>
      <c r="BN590" s="105"/>
      <c r="BO590" s="105"/>
      <c r="BP590" s="105"/>
      <c r="BQ590" s="105"/>
      <c r="BR590" s="105">
        <v>1</v>
      </c>
      <c r="BS590" s="105"/>
    </row>
    <row r="591" spans="1:71" s="104" customFormat="1" ht="15.75" customHeight="1" x14ac:dyDescent="0.2">
      <c r="A591" s="63">
        <v>579</v>
      </c>
      <c r="B591" s="6" t="s">
        <v>970</v>
      </c>
      <c r="C591" s="64" t="s">
        <v>968</v>
      </c>
      <c r="D591" s="64"/>
      <c r="E591" s="107">
        <v>1</v>
      </c>
      <c r="F591" s="107"/>
      <c r="G591" s="107"/>
      <c r="H591" s="107">
        <v>1</v>
      </c>
      <c r="I591" s="107"/>
      <c r="J591" s="107"/>
      <c r="K591" s="107"/>
      <c r="L591" s="107"/>
      <c r="M591" s="107"/>
      <c r="N591" s="107"/>
      <c r="O591" s="107"/>
      <c r="P591" s="107"/>
      <c r="Q591" s="107"/>
      <c r="R591" s="107">
        <v>1</v>
      </c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>
        <v>1</v>
      </c>
      <c r="AL591" s="107">
        <v>1</v>
      </c>
      <c r="AM591" s="107"/>
      <c r="AN591" s="107"/>
      <c r="AO591" s="107"/>
      <c r="AP591" s="107"/>
      <c r="AQ591" s="107">
        <v>1</v>
      </c>
      <c r="AR591" s="107"/>
      <c r="AS591" s="107"/>
      <c r="AT591" s="107"/>
      <c r="AU591" s="105"/>
      <c r="AV591" s="105"/>
      <c r="AW591" s="105"/>
      <c r="AX591" s="105"/>
      <c r="AY591" s="105">
        <v>1</v>
      </c>
      <c r="AZ591" s="105"/>
      <c r="BA591" s="105"/>
      <c r="BB591" s="105">
        <v>1</v>
      </c>
      <c r="BC591" s="105"/>
      <c r="BD591" s="105"/>
      <c r="BE591" s="105">
        <v>1</v>
      </c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>
        <v>1</v>
      </c>
      <c r="BP591" s="105">
        <v>1</v>
      </c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24">SUM(E594:E656)</f>
        <v>1355</v>
      </c>
      <c r="F592" s="105">
        <f t="shared" si="24"/>
        <v>1346</v>
      </c>
      <c r="G592" s="105">
        <f t="shared" si="24"/>
        <v>5</v>
      </c>
      <c r="H592" s="105">
        <f t="shared" si="24"/>
        <v>145</v>
      </c>
      <c r="I592" s="105">
        <f t="shared" si="24"/>
        <v>8</v>
      </c>
      <c r="J592" s="105">
        <f t="shared" si="24"/>
        <v>0</v>
      </c>
      <c r="K592" s="105">
        <f t="shared" si="24"/>
        <v>1</v>
      </c>
      <c r="L592" s="105">
        <f t="shared" si="24"/>
        <v>6</v>
      </c>
      <c r="M592" s="105">
        <f t="shared" si="24"/>
        <v>22</v>
      </c>
      <c r="N592" s="105">
        <f t="shared" si="24"/>
        <v>0</v>
      </c>
      <c r="O592" s="105">
        <f t="shared" si="24"/>
        <v>6</v>
      </c>
      <c r="P592" s="105">
        <f t="shared" si="24"/>
        <v>144</v>
      </c>
      <c r="Q592" s="105">
        <f t="shared" si="24"/>
        <v>158</v>
      </c>
      <c r="R592" s="105">
        <f t="shared" si="24"/>
        <v>901</v>
      </c>
      <c r="S592" s="105">
        <f t="shared" si="24"/>
        <v>141</v>
      </c>
      <c r="T592" s="105">
        <f t="shared" si="24"/>
        <v>5</v>
      </c>
      <c r="U592" s="105">
        <f t="shared" si="24"/>
        <v>114</v>
      </c>
      <c r="V592" s="105">
        <f t="shared" si="24"/>
        <v>1</v>
      </c>
      <c r="W592" s="105">
        <f t="shared" si="24"/>
        <v>0</v>
      </c>
      <c r="X592" s="105">
        <f t="shared" si="24"/>
        <v>0</v>
      </c>
      <c r="Y592" s="105">
        <f t="shared" si="24"/>
        <v>2</v>
      </c>
      <c r="Z592" s="105">
        <f t="shared" si="24"/>
        <v>2</v>
      </c>
      <c r="AA592" s="105">
        <f t="shared" si="24"/>
        <v>0</v>
      </c>
      <c r="AB592" s="105">
        <f t="shared" si="24"/>
        <v>0</v>
      </c>
      <c r="AC592" s="105">
        <f t="shared" si="24"/>
        <v>0</v>
      </c>
      <c r="AD592" s="105">
        <f t="shared" si="24"/>
        <v>1</v>
      </c>
      <c r="AE592" s="105">
        <f t="shared" si="24"/>
        <v>9</v>
      </c>
      <c r="AF592" s="105">
        <f t="shared" si="24"/>
        <v>5</v>
      </c>
      <c r="AG592" s="105">
        <f t="shared" si="24"/>
        <v>2</v>
      </c>
      <c r="AH592" s="105">
        <f t="shared" si="24"/>
        <v>0</v>
      </c>
      <c r="AI592" s="105">
        <f t="shared" si="24"/>
        <v>26</v>
      </c>
      <c r="AJ592" s="105">
        <f t="shared" si="24"/>
        <v>0</v>
      </c>
      <c r="AK592" s="105">
        <f t="shared" ref="AK592:BS592" si="25">SUM(AK594:AK656)</f>
        <v>1183</v>
      </c>
      <c r="AL592" s="105">
        <f t="shared" si="25"/>
        <v>424</v>
      </c>
      <c r="AM592" s="105">
        <f t="shared" si="25"/>
        <v>0</v>
      </c>
      <c r="AN592" s="105">
        <f t="shared" si="25"/>
        <v>10</v>
      </c>
      <c r="AO592" s="105">
        <f t="shared" si="25"/>
        <v>44</v>
      </c>
      <c r="AP592" s="105">
        <f t="shared" si="25"/>
        <v>13</v>
      </c>
      <c r="AQ592" s="105">
        <f t="shared" si="25"/>
        <v>454</v>
      </c>
      <c r="AR592" s="105">
        <f t="shared" si="25"/>
        <v>570</v>
      </c>
      <c r="AS592" s="105">
        <f t="shared" si="25"/>
        <v>259</v>
      </c>
      <c r="AT592" s="105">
        <f t="shared" si="25"/>
        <v>12</v>
      </c>
      <c r="AU592" s="105">
        <f t="shared" si="25"/>
        <v>3</v>
      </c>
      <c r="AV592" s="105">
        <f t="shared" si="25"/>
        <v>1</v>
      </c>
      <c r="AW592" s="105">
        <f t="shared" si="25"/>
        <v>0</v>
      </c>
      <c r="AX592" s="105">
        <f t="shared" si="25"/>
        <v>193</v>
      </c>
      <c r="AY592" s="105">
        <f t="shared" si="25"/>
        <v>458</v>
      </c>
      <c r="AZ592" s="105">
        <f t="shared" si="25"/>
        <v>172</v>
      </c>
      <c r="BA592" s="105">
        <f t="shared" si="25"/>
        <v>77</v>
      </c>
      <c r="BB592" s="105">
        <f t="shared" si="25"/>
        <v>209</v>
      </c>
      <c r="BC592" s="105">
        <f t="shared" si="25"/>
        <v>19</v>
      </c>
      <c r="BD592" s="105">
        <f t="shared" si="25"/>
        <v>0</v>
      </c>
      <c r="BE592" s="105">
        <f t="shared" si="25"/>
        <v>240</v>
      </c>
      <c r="BF592" s="105">
        <f t="shared" si="25"/>
        <v>0</v>
      </c>
      <c r="BG592" s="105">
        <f t="shared" si="25"/>
        <v>6</v>
      </c>
      <c r="BH592" s="105">
        <f t="shared" si="25"/>
        <v>171</v>
      </c>
      <c r="BI592" s="105">
        <f t="shared" si="25"/>
        <v>22</v>
      </c>
      <c r="BJ592" s="105">
        <f t="shared" si="25"/>
        <v>238</v>
      </c>
      <c r="BK592" s="105">
        <f t="shared" si="25"/>
        <v>36</v>
      </c>
      <c r="BL592" s="105">
        <f t="shared" si="25"/>
        <v>17</v>
      </c>
      <c r="BM592" s="105">
        <f t="shared" si="25"/>
        <v>9</v>
      </c>
      <c r="BN592" s="105">
        <f t="shared" si="25"/>
        <v>10</v>
      </c>
      <c r="BO592" s="105">
        <f t="shared" si="25"/>
        <v>79</v>
      </c>
      <c r="BP592" s="105">
        <f t="shared" si="25"/>
        <v>35</v>
      </c>
      <c r="BQ592" s="105">
        <f t="shared" si="25"/>
        <v>11</v>
      </c>
      <c r="BR592" s="105">
        <f t="shared" si="25"/>
        <v>90</v>
      </c>
      <c r="BS592" s="105">
        <f t="shared" si="25"/>
        <v>4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26">SUM(E594:E633)</f>
        <v>1349</v>
      </c>
      <c r="F593" s="105">
        <f t="shared" si="26"/>
        <v>1340</v>
      </c>
      <c r="G593" s="105">
        <f t="shared" si="26"/>
        <v>5</v>
      </c>
      <c r="H593" s="105">
        <f t="shared" si="26"/>
        <v>144</v>
      </c>
      <c r="I593" s="105">
        <f t="shared" si="26"/>
        <v>8</v>
      </c>
      <c r="J593" s="105">
        <f t="shared" si="26"/>
        <v>0</v>
      </c>
      <c r="K593" s="105">
        <f t="shared" si="26"/>
        <v>1</v>
      </c>
      <c r="L593" s="105">
        <f t="shared" si="26"/>
        <v>6</v>
      </c>
      <c r="M593" s="105">
        <f t="shared" si="26"/>
        <v>22</v>
      </c>
      <c r="N593" s="105">
        <f t="shared" si="26"/>
        <v>0</v>
      </c>
      <c r="O593" s="105">
        <f t="shared" si="26"/>
        <v>6</v>
      </c>
      <c r="P593" s="105">
        <f t="shared" si="26"/>
        <v>144</v>
      </c>
      <c r="Q593" s="105">
        <f t="shared" si="26"/>
        <v>157</v>
      </c>
      <c r="R593" s="105">
        <f t="shared" si="26"/>
        <v>897</v>
      </c>
      <c r="S593" s="105">
        <f t="shared" si="26"/>
        <v>140</v>
      </c>
      <c r="T593" s="105">
        <f t="shared" si="26"/>
        <v>5</v>
      </c>
      <c r="U593" s="105">
        <f t="shared" si="26"/>
        <v>114</v>
      </c>
      <c r="V593" s="105">
        <f t="shared" si="26"/>
        <v>1</v>
      </c>
      <c r="W593" s="105">
        <f t="shared" si="26"/>
        <v>0</v>
      </c>
      <c r="X593" s="105">
        <f t="shared" si="26"/>
        <v>0</v>
      </c>
      <c r="Y593" s="105">
        <f t="shared" si="26"/>
        <v>2</v>
      </c>
      <c r="Z593" s="105">
        <f t="shared" si="26"/>
        <v>2</v>
      </c>
      <c r="AA593" s="105">
        <f t="shared" si="26"/>
        <v>0</v>
      </c>
      <c r="AB593" s="105">
        <f t="shared" si="26"/>
        <v>0</v>
      </c>
      <c r="AC593" s="105">
        <f t="shared" si="26"/>
        <v>0</v>
      </c>
      <c r="AD593" s="105">
        <f t="shared" si="26"/>
        <v>1</v>
      </c>
      <c r="AE593" s="105">
        <f t="shared" si="26"/>
        <v>9</v>
      </c>
      <c r="AF593" s="105">
        <f t="shared" si="26"/>
        <v>5</v>
      </c>
      <c r="AG593" s="105">
        <f t="shared" si="26"/>
        <v>2</v>
      </c>
      <c r="AH593" s="105">
        <f t="shared" si="26"/>
        <v>0</v>
      </c>
      <c r="AI593" s="105">
        <f t="shared" si="26"/>
        <v>25</v>
      </c>
      <c r="AJ593" s="105">
        <f t="shared" si="26"/>
        <v>0</v>
      </c>
      <c r="AK593" s="105">
        <f t="shared" ref="AK593:BP593" si="27">SUM(AK594:AK633)</f>
        <v>1178</v>
      </c>
      <c r="AL593" s="105">
        <f t="shared" si="27"/>
        <v>420</v>
      </c>
      <c r="AM593" s="105">
        <f t="shared" si="27"/>
        <v>0</v>
      </c>
      <c r="AN593" s="105">
        <f t="shared" si="27"/>
        <v>10</v>
      </c>
      <c r="AO593" s="105">
        <f t="shared" si="27"/>
        <v>44</v>
      </c>
      <c r="AP593" s="105">
        <f t="shared" si="27"/>
        <v>13</v>
      </c>
      <c r="AQ593" s="105">
        <f t="shared" si="27"/>
        <v>452</v>
      </c>
      <c r="AR593" s="105">
        <f t="shared" si="27"/>
        <v>568</v>
      </c>
      <c r="AS593" s="105">
        <f t="shared" si="27"/>
        <v>257</v>
      </c>
      <c r="AT593" s="105">
        <f t="shared" si="27"/>
        <v>12</v>
      </c>
      <c r="AU593" s="105">
        <f t="shared" si="27"/>
        <v>3</v>
      </c>
      <c r="AV593" s="105">
        <f t="shared" si="27"/>
        <v>1</v>
      </c>
      <c r="AW593" s="105">
        <f t="shared" si="27"/>
        <v>0</v>
      </c>
      <c r="AX593" s="105">
        <f t="shared" si="27"/>
        <v>192</v>
      </c>
      <c r="AY593" s="105">
        <f t="shared" si="27"/>
        <v>454</v>
      </c>
      <c r="AZ593" s="105">
        <f t="shared" si="27"/>
        <v>172</v>
      </c>
      <c r="BA593" s="105">
        <f t="shared" si="27"/>
        <v>77</v>
      </c>
      <c r="BB593" s="105">
        <f t="shared" si="27"/>
        <v>205</v>
      </c>
      <c r="BC593" s="105">
        <f t="shared" si="27"/>
        <v>19</v>
      </c>
      <c r="BD593" s="105">
        <f t="shared" si="27"/>
        <v>0</v>
      </c>
      <c r="BE593" s="105">
        <f t="shared" si="27"/>
        <v>237</v>
      </c>
      <c r="BF593" s="105">
        <f t="shared" si="27"/>
        <v>0</v>
      </c>
      <c r="BG593" s="105">
        <f t="shared" si="27"/>
        <v>6</v>
      </c>
      <c r="BH593" s="105">
        <f t="shared" si="27"/>
        <v>170</v>
      </c>
      <c r="BI593" s="105">
        <f t="shared" si="27"/>
        <v>22</v>
      </c>
      <c r="BJ593" s="105">
        <f t="shared" si="27"/>
        <v>235</v>
      </c>
      <c r="BK593" s="105">
        <f t="shared" si="27"/>
        <v>36</v>
      </c>
      <c r="BL593" s="105">
        <f t="shared" si="27"/>
        <v>17</v>
      </c>
      <c r="BM593" s="105">
        <f t="shared" si="27"/>
        <v>9</v>
      </c>
      <c r="BN593" s="105">
        <f t="shared" si="27"/>
        <v>10</v>
      </c>
      <c r="BO593" s="105">
        <f t="shared" si="27"/>
        <v>78</v>
      </c>
      <c r="BP593" s="105">
        <f t="shared" si="27"/>
        <v>34</v>
      </c>
      <c r="BQ593" s="105">
        <f>SUM(BQ594:BQ633)</f>
        <v>11</v>
      </c>
      <c r="BR593" s="105">
        <f>SUM(BR594:BR633)</f>
        <v>90</v>
      </c>
      <c r="BS593" s="105">
        <f>SUM(BS594:BS633)</f>
        <v>4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16</v>
      </c>
      <c r="F599" s="107">
        <v>16</v>
      </c>
      <c r="G599" s="107"/>
      <c r="H599" s="107">
        <v>3</v>
      </c>
      <c r="I599" s="107"/>
      <c r="J599" s="107"/>
      <c r="K599" s="107"/>
      <c r="L599" s="107"/>
      <c r="M599" s="107"/>
      <c r="N599" s="107"/>
      <c r="O599" s="107"/>
      <c r="P599" s="107">
        <v>5</v>
      </c>
      <c r="Q599" s="107">
        <v>1</v>
      </c>
      <c r="R599" s="107">
        <v>7</v>
      </c>
      <c r="S599" s="107">
        <v>2</v>
      </c>
      <c r="T599" s="107">
        <v>1</v>
      </c>
      <c r="U599" s="107">
        <v>2</v>
      </c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>
        <v>1</v>
      </c>
      <c r="AJ599" s="107"/>
      <c r="AK599" s="107">
        <v>13</v>
      </c>
      <c r="AL599" s="107">
        <v>1</v>
      </c>
      <c r="AM599" s="107"/>
      <c r="AN599" s="107"/>
      <c r="AO599" s="107"/>
      <c r="AP599" s="107">
        <v>1</v>
      </c>
      <c r="AQ599" s="107">
        <v>3</v>
      </c>
      <c r="AR599" s="107">
        <v>9</v>
      </c>
      <c r="AS599" s="107">
        <v>3</v>
      </c>
      <c r="AT599" s="107"/>
      <c r="AU599" s="105"/>
      <c r="AV599" s="105"/>
      <c r="AW599" s="105"/>
      <c r="AX599" s="105">
        <v>2</v>
      </c>
      <c r="AY599" s="105">
        <v>1</v>
      </c>
      <c r="AZ599" s="105">
        <v>1</v>
      </c>
      <c r="BA599" s="105"/>
      <c r="BB599" s="105"/>
      <c r="BC599" s="105"/>
      <c r="BD599" s="105"/>
      <c r="BE599" s="105">
        <v>1</v>
      </c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>
        <v>1</v>
      </c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54</v>
      </c>
      <c r="F600" s="107">
        <v>54</v>
      </c>
      <c r="G600" s="107"/>
      <c r="H600" s="107">
        <v>11</v>
      </c>
      <c r="I600" s="107">
        <v>3</v>
      </c>
      <c r="J600" s="107"/>
      <c r="K600" s="107"/>
      <c r="L600" s="107"/>
      <c r="M600" s="107">
        <v>2</v>
      </c>
      <c r="N600" s="107"/>
      <c r="O600" s="107">
        <v>1</v>
      </c>
      <c r="P600" s="107">
        <v>3</v>
      </c>
      <c r="Q600" s="107">
        <v>5</v>
      </c>
      <c r="R600" s="107">
        <v>42</v>
      </c>
      <c r="S600" s="107">
        <v>3</v>
      </c>
      <c r="T600" s="107"/>
      <c r="U600" s="107">
        <v>1</v>
      </c>
      <c r="V600" s="107"/>
      <c r="W600" s="107"/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>
        <v>1</v>
      </c>
      <c r="AG600" s="107"/>
      <c r="AH600" s="107"/>
      <c r="AI600" s="107"/>
      <c r="AJ600" s="107"/>
      <c r="AK600" s="107">
        <v>51</v>
      </c>
      <c r="AL600" s="107">
        <v>40</v>
      </c>
      <c r="AM600" s="107"/>
      <c r="AN600" s="107"/>
      <c r="AO600" s="107">
        <v>2</v>
      </c>
      <c r="AP600" s="107"/>
      <c r="AQ600" s="107">
        <v>23</v>
      </c>
      <c r="AR600" s="107">
        <v>22</v>
      </c>
      <c r="AS600" s="107">
        <v>7</v>
      </c>
      <c r="AT600" s="107"/>
      <c r="AU600" s="105"/>
      <c r="AV600" s="105"/>
      <c r="AW600" s="105"/>
      <c r="AX600" s="105">
        <v>6</v>
      </c>
      <c r="AY600" s="105">
        <v>40</v>
      </c>
      <c r="AZ600" s="105">
        <v>14</v>
      </c>
      <c r="BA600" s="105">
        <v>9</v>
      </c>
      <c r="BB600" s="105">
        <v>17</v>
      </c>
      <c r="BC600" s="105"/>
      <c r="BD600" s="105"/>
      <c r="BE600" s="105">
        <v>14</v>
      </c>
      <c r="BF600" s="105"/>
      <c r="BG600" s="105"/>
      <c r="BH600" s="105">
        <v>25</v>
      </c>
      <c r="BI600" s="105">
        <v>1</v>
      </c>
      <c r="BJ600" s="105">
        <v>14</v>
      </c>
      <c r="BK600" s="105">
        <v>6</v>
      </c>
      <c r="BL600" s="105">
        <v>3</v>
      </c>
      <c r="BM600" s="105">
        <v>2</v>
      </c>
      <c r="BN600" s="105">
        <v>1</v>
      </c>
      <c r="BO600" s="105">
        <v>6</v>
      </c>
      <c r="BP600" s="105">
        <v>3</v>
      </c>
      <c r="BQ600" s="105"/>
      <c r="BR600" s="105">
        <v>14</v>
      </c>
      <c r="BS600" s="105"/>
    </row>
    <row r="601" spans="1:71" s="104" customFormat="1" ht="45.4" customHeight="1" x14ac:dyDescent="0.2">
      <c r="A601" s="63">
        <v>589</v>
      </c>
      <c r="B601" s="6" t="s">
        <v>985</v>
      </c>
      <c r="C601" s="64" t="s">
        <v>983</v>
      </c>
      <c r="D601" s="64"/>
      <c r="E601" s="107">
        <v>2</v>
      </c>
      <c r="F601" s="107">
        <v>2</v>
      </c>
      <c r="G601" s="107"/>
      <c r="H601" s="107"/>
      <c r="I601" s="107"/>
      <c r="J601" s="107"/>
      <c r="K601" s="107">
        <v>1</v>
      </c>
      <c r="L601" s="107"/>
      <c r="M601" s="107"/>
      <c r="N601" s="107"/>
      <c r="O601" s="107"/>
      <c r="P601" s="107">
        <v>1</v>
      </c>
      <c r="Q601" s="107"/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2</v>
      </c>
      <c r="AL601" s="107"/>
      <c r="AM601" s="107"/>
      <c r="AN601" s="107"/>
      <c r="AO601" s="107"/>
      <c r="AP601" s="107"/>
      <c r="AQ601" s="107">
        <v>1</v>
      </c>
      <c r="AR601" s="107">
        <v>1</v>
      </c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886</v>
      </c>
      <c r="F605" s="107">
        <v>879</v>
      </c>
      <c r="G605" s="107">
        <v>4</v>
      </c>
      <c r="H605" s="107">
        <v>95</v>
      </c>
      <c r="I605" s="107">
        <v>1</v>
      </c>
      <c r="J605" s="107"/>
      <c r="K605" s="107"/>
      <c r="L605" s="107">
        <v>5</v>
      </c>
      <c r="M605" s="107">
        <v>11</v>
      </c>
      <c r="N605" s="107"/>
      <c r="O605" s="107">
        <v>4</v>
      </c>
      <c r="P605" s="107">
        <v>112</v>
      </c>
      <c r="Q605" s="107">
        <v>107</v>
      </c>
      <c r="R605" s="107">
        <v>583</v>
      </c>
      <c r="S605" s="107">
        <v>78</v>
      </c>
      <c r="T605" s="107">
        <v>2</v>
      </c>
      <c r="U605" s="107">
        <v>86</v>
      </c>
      <c r="V605" s="107">
        <v>1</v>
      </c>
      <c r="W605" s="107"/>
      <c r="X605" s="107"/>
      <c r="Y605" s="107">
        <v>1</v>
      </c>
      <c r="Z605" s="107">
        <v>2</v>
      </c>
      <c r="AA605" s="107"/>
      <c r="AB605" s="107"/>
      <c r="AC605" s="107"/>
      <c r="AD605" s="107">
        <v>1</v>
      </c>
      <c r="AE605" s="107">
        <v>9</v>
      </c>
      <c r="AF605" s="107">
        <v>4</v>
      </c>
      <c r="AG605" s="107">
        <v>2</v>
      </c>
      <c r="AH605" s="107"/>
      <c r="AI605" s="107">
        <v>14</v>
      </c>
      <c r="AJ605" s="107"/>
      <c r="AK605" s="107">
        <v>759</v>
      </c>
      <c r="AL605" s="107">
        <v>170</v>
      </c>
      <c r="AM605" s="107"/>
      <c r="AN605" s="107">
        <v>7</v>
      </c>
      <c r="AO605" s="107">
        <v>32</v>
      </c>
      <c r="AP605" s="107">
        <v>11</v>
      </c>
      <c r="AQ605" s="107">
        <v>294</v>
      </c>
      <c r="AR605" s="107">
        <v>383</v>
      </c>
      <c r="AS605" s="107">
        <v>157</v>
      </c>
      <c r="AT605" s="107">
        <v>6</v>
      </c>
      <c r="AU605" s="105">
        <v>3</v>
      </c>
      <c r="AV605" s="105">
        <v>1</v>
      </c>
      <c r="AW605" s="105"/>
      <c r="AX605" s="105">
        <v>138</v>
      </c>
      <c r="AY605" s="105">
        <v>189</v>
      </c>
      <c r="AZ605" s="105">
        <v>81</v>
      </c>
      <c r="BA605" s="105">
        <v>37</v>
      </c>
      <c r="BB605" s="105">
        <v>71</v>
      </c>
      <c r="BC605" s="105">
        <v>12</v>
      </c>
      <c r="BD605" s="105"/>
      <c r="BE605" s="105">
        <v>138</v>
      </c>
      <c r="BF605" s="105"/>
      <c r="BG605" s="105">
        <v>4</v>
      </c>
      <c r="BH605" s="105">
        <v>25</v>
      </c>
      <c r="BI605" s="105">
        <v>10</v>
      </c>
      <c r="BJ605" s="105">
        <v>113</v>
      </c>
      <c r="BK605" s="105">
        <v>15</v>
      </c>
      <c r="BL605" s="105">
        <v>6</v>
      </c>
      <c r="BM605" s="105">
        <v>2</v>
      </c>
      <c r="BN605" s="105">
        <v>7</v>
      </c>
      <c r="BO605" s="105">
        <v>22</v>
      </c>
      <c r="BP605" s="105">
        <v>9</v>
      </c>
      <c r="BQ605" s="105">
        <v>8</v>
      </c>
      <c r="BR605" s="105">
        <v>30</v>
      </c>
      <c r="BS605" s="105">
        <v>1</v>
      </c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286</v>
      </c>
      <c r="F606" s="107">
        <v>284</v>
      </c>
      <c r="G606" s="107">
        <v>1</v>
      </c>
      <c r="H606" s="107">
        <v>26</v>
      </c>
      <c r="I606" s="107">
        <v>2</v>
      </c>
      <c r="J606" s="107"/>
      <c r="K606" s="107"/>
      <c r="L606" s="107">
        <v>1</v>
      </c>
      <c r="M606" s="107">
        <v>5</v>
      </c>
      <c r="N606" s="107"/>
      <c r="O606" s="107">
        <v>1</v>
      </c>
      <c r="P606" s="107">
        <v>19</v>
      </c>
      <c r="Q606" s="107">
        <v>36</v>
      </c>
      <c r="R606" s="107">
        <v>191</v>
      </c>
      <c r="S606" s="107">
        <v>38</v>
      </c>
      <c r="T606" s="107">
        <v>1</v>
      </c>
      <c r="U606" s="107">
        <v>13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>
        <v>5</v>
      </c>
      <c r="AJ606" s="107"/>
      <c r="AK606" s="107">
        <v>265</v>
      </c>
      <c r="AL606" s="107">
        <v>179</v>
      </c>
      <c r="AM606" s="107"/>
      <c r="AN606" s="107">
        <v>3</v>
      </c>
      <c r="AO606" s="107">
        <v>4</v>
      </c>
      <c r="AP606" s="107">
        <v>1</v>
      </c>
      <c r="AQ606" s="107">
        <v>99</v>
      </c>
      <c r="AR606" s="107">
        <v>109</v>
      </c>
      <c r="AS606" s="107">
        <v>68</v>
      </c>
      <c r="AT606" s="107">
        <v>5</v>
      </c>
      <c r="AU606" s="105"/>
      <c r="AV606" s="105"/>
      <c r="AW606" s="105"/>
      <c r="AX606" s="105">
        <v>25</v>
      </c>
      <c r="AY606" s="105">
        <v>191</v>
      </c>
      <c r="AZ606" s="105">
        <v>63</v>
      </c>
      <c r="BA606" s="105">
        <v>26</v>
      </c>
      <c r="BB606" s="105">
        <v>102</v>
      </c>
      <c r="BC606" s="105">
        <v>4</v>
      </c>
      <c r="BD606" s="105"/>
      <c r="BE606" s="105">
        <v>74</v>
      </c>
      <c r="BF606" s="105"/>
      <c r="BG606" s="105">
        <v>2</v>
      </c>
      <c r="BH606" s="105">
        <v>101</v>
      </c>
      <c r="BI606" s="105">
        <v>10</v>
      </c>
      <c r="BJ606" s="105">
        <v>90</v>
      </c>
      <c r="BK606" s="105">
        <v>11</v>
      </c>
      <c r="BL606" s="105">
        <v>5</v>
      </c>
      <c r="BM606" s="105">
        <v>4</v>
      </c>
      <c r="BN606" s="105">
        <v>2</v>
      </c>
      <c r="BO606" s="105">
        <v>44</v>
      </c>
      <c r="BP606" s="105">
        <v>21</v>
      </c>
      <c r="BQ606" s="105">
        <v>3</v>
      </c>
      <c r="BR606" s="105">
        <v>41</v>
      </c>
      <c r="BS606" s="105">
        <v>2</v>
      </c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6</v>
      </c>
      <c r="F607" s="107">
        <v>6</v>
      </c>
      <c r="G607" s="107"/>
      <c r="H607" s="107"/>
      <c r="I607" s="107"/>
      <c r="J607" s="107"/>
      <c r="K607" s="107"/>
      <c r="L607" s="107"/>
      <c r="M607" s="107">
        <v>2</v>
      </c>
      <c r="N607" s="107"/>
      <c r="O607" s="107"/>
      <c r="P607" s="107"/>
      <c r="Q607" s="107">
        <v>1</v>
      </c>
      <c r="R607" s="107">
        <v>5</v>
      </c>
      <c r="S607" s="107"/>
      <c r="T607" s="107"/>
      <c r="U607" s="107">
        <v>1</v>
      </c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>
        <v>1</v>
      </c>
      <c r="AM607" s="107"/>
      <c r="AN607" s="107"/>
      <c r="AO607" s="107">
        <v>1</v>
      </c>
      <c r="AP607" s="107"/>
      <c r="AQ607" s="107">
        <v>2</v>
      </c>
      <c r="AR607" s="107">
        <v>2</v>
      </c>
      <c r="AS607" s="107">
        <v>1</v>
      </c>
      <c r="AT607" s="107"/>
      <c r="AU607" s="105"/>
      <c r="AV607" s="105"/>
      <c r="AW607" s="105"/>
      <c r="AX607" s="105"/>
      <c r="AY607" s="105">
        <v>1</v>
      </c>
      <c r="AZ607" s="105"/>
      <c r="BA607" s="105"/>
      <c r="BB607" s="105">
        <v>1</v>
      </c>
      <c r="BC607" s="105"/>
      <c r="BD607" s="105"/>
      <c r="BE607" s="105"/>
      <c r="BF607" s="105"/>
      <c r="BG607" s="105"/>
      <c r="BH607" s="105">
        <v>1</v>
      </c>
      <c r="BI607" s="105"/>
      <c r="BJ607" s="105">
        <v>1</v>
      </c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36</v>
      </c>
      <c r="F608" s="107">
        <v>36</v>
      </c>
      <c r="G608" s="107"/>
      <c r="H608" s="107">
        <v>4</v>
      </c>
      <c r="I608" s="107"/>
      <c r="J608" s="107"/>
      <c r="K608" s="107"/>
      <c r="L608" s="107"/>
      <c r="M608" s="107"/>
      <c r="N608" s="107"/>
      <c r="O608" s="107"/>
      <c r="P608" s="107">
        <v>1</v>
      </c>
      <c r="Q608" s="107">
        <v>2</v>
      </c>
      <c r="R608" s="107">
        <v>25</v>
      </c>
      <c r="S608" s="107">
        <v>8</v>
      </c>
      <c r="T608" s="107"/>
      <c r="U608" s="107">
        <v>4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>
        <v>31</v>
      </c>
      <c r="AL608" s="107">
        <v>5</v>
      </c>
      <c r="AM608" s="107"/>
      <c r="AN608" s="107"/>
      <c r="AO608" s="107">
        <v>1</v>
      </c>
      <c r="AP608" s="107"/>
      <c r="AQ608" s="107">
        <v>7</v>
      </c>
      <c r="AR608" s="107">
        <v>18</v>
      </c>
      <c r="AS608" s="107">
        <v>10</v>
      </c>
      <c r="AT608" s="107"/>
      <c r="AU608" s="105"/>
      <c r="AV608" s="105"/>
      <c r="AW608" s="105"/>
      <c r="AX608" s="105">
        <v>12</v>
      </c>
      <c r="AY608" s="105">
        <v>5</v>
      </c>
      <c r="AZ608" s="105">
        <v>2</v>
      </c>
      <c r="BA608" s="105">
        <v>2</v>
      </c>
      <c r="BB608" s="105">
        <v>1</v>
      </c>
      <c r="BC608" s="105"/>
      <c r="BD608" s="105"/>
      <c r="BE608" s="105">
        <v>3</v>
      </c>
      <c r="BF608" s="105"/>
      <c r="BG608" s="105"/>
      <c r="BH608" s="105">
        <v>2</v>
      </c>
      <c r="BI608" s="105"/>
      <c r="BJ608" s="105">
        <v>4</v>
      </c>
      <c r="BK608" s="105"/>
      <c r="BL608" s="105"/>
      <c r="BM608" s="105"/>
      <c r="BN608" s="105"/>
      <c r="BO608" s="105">
        <v>1</v>
      </c>
      <c r="BP608" s="105">
        <v>1</v>
      </c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40</v>
      </c>
      <c r="F609" s="107">
        <v>40</v>
      </c>
      <c r="G609" s="107"/>
      <c r="H609" s="107">
        <v>3</v>
      </c>
      <c r="I609" s="107"/>
      <c r="J609" s="107"/>
      <c r="K609" s="107"/>
      <c r="L609" s="107"/>
      <c r="M609" s="107">
        <v>1</v>
      </c>
      <c r="N609" s="107"/>
      <c r="O609" s="107"/>
      <c r="P609" s="107">
        <v>1</v>
      </c>
      <c r="Q609" s="107">
        <v>3</v>
      </c>
      <c r="R609" s="107">
        <v>26</v>
      </c>
      <c r="S609" s="107">
        <v>9</v>
      </c>
      <c r="T609" s="107">
        <v>1</v>
      </c>
      <c r="U609" s="107">
        <v>7</v>
      </c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>
        <v>3</v>
      </c>
      <c r="AJ609" s="107"/>
      <c r="AK609" s="107">
        <v>30</v>
      </c>
      <c r="AL609" s="107">
        <v>16</v>
      </c>
      <c r="AM609" s="107"/>
      <c r="AN609" s="107"/>
      <c r="AO609" s="107">
        <v>3</v>
      </c>
      <c r="AP609" s="107"/>
      <c r="AQ609" s="107">
        <v>13</v>
      </c>
      <c r="AR609" s="107">
        <v>15</v>
      </c>
      <c r="AS609" s="107">
        <v>8</v>
      </c>
      <c r="AT609" s="107">
        <v>1</v>
      </c>
      <c r="AU609" s="105"/>
      <c r="AV609" s="105"/>
      <c r="AW609" s="105"/>
      <c r="AX609" s="105">
        <v>4</v>
      </c>
      <c r="AY609" s="105">
        <v>19</v>
      </c>
      <c r="AZ609" s="105">
        <v>6</v>
      </c>
      <c r="BA609" s="105">
        <v>2</v>
      </c>
      <c r="BB609" s="105">
        <v>11</v>
      </c>
      <c r="BC609" s="105">
        <v>1</v>
      </c>
      <c r="BD609" s="105"/>
      <c r="BE609" s="105">
        <v>7</v>
      </c>
      <c r="BF609" s="105"/>
      <c r="BG609" s="105"/>
      <c r="BH609" s="105">
        <v>11</v>
      </c>
      <c r="BI609" s="105"/>
      <c r="BJ609" s="105">
        <v>8</v>
      </c>
      <c r="BK609" s="105">
        <v>3</v>
      </c>
      <c r="BL609" s="105">
        <v>2</v>
      </c>
      <c r="BM609" s="105">
        <v>1</v>
      </c>
      <c r="BN609" s="105"/>
      <c r="BO609" s="105">
        <v>3</v>
      </c>
      <c r="BP609" s="105"/>
      <c r="BQ609" s="105"/>
      <c r="BR609" s="105">
        <v>4</v>
      </c>
      <c r="BS609" s="105">
        <v>1</v>
      </c>
    </row>
    <row r="610" spans="1:71" s="104" customFormat="1" ht="33" customHeight="1" x14ac:dyDescent="0.2">
      <c r="A610" s="63">
        <v>598</v>
      </c>
      <c r="B610" s="6" t="s">
        <v>997</v>
      </c>
      <c r="C610" s="64" t="s">
        <v>998</v>
      </c>
      <c r="D610" s="64"/>
      <c r="E610" s="107">
        <v>2</v>
      </c>
      <c r="F610" s="107">
        <v>2</v>
      </c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>
        <v>2</v>
      </c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>
        <v>2</v>
      </c>
      <c r="AL610" s="107"/>
      <c r="AM610" s="107"/>
      <c r="AN610" s="107"/>
      <c r="AO610" s="107"/>
      <c r="AP610" s="107"/>
      <c r="AQ610" s="107">
        <v>1</v>
      </c>
      <c r="AR610" s="107">
        <v>1</v>
      </c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33" customHeight="1" x14ac:dyDescent="0.2">
      <c r="A611" s="63">
        <v>599</v>
      </c>
      <c r="B611" s="6" t="s">
        <v>999</v>
      </c>
      <c r="C611" s="64" t="s">
        <v>998</v>
      </c>
      <c r="D611" s="64"/>
      <c r="E611" s="107">
        <v>2</v>
      </c>
      <c r="F611" s="107">
        <v>2</v>
      </c>
      <c r="G611" s="107"/>
      <c r="H611" s="107"/>
      <c r="I611" s="107"/>
      <c r="J611" s="107"/>
      <c r="K611" s="107"/>
      <c r="L611" s="107"/>
      <c r="M611" s="107"/>
      <c r="N611" s="107"/>
      <c r="O611" s="107"/>
      <c r="P611" s="107">
        <v>1</v>
      </c>
      <c r="Q611" s="107"/>
      <c r="R611" s="107">
        <v>1</v>
      </c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>
        <v>2</v>
      </c>
      <c r="AL611" s="107"/>
      <c r="AM611" s="107"/>
      <c r="AN611" s="107"/>
      <c r="AO611" s="107"/>
      <c r="AP611" s="107"/>
      <c r="AQ611" s="107">
        <v>1</v>
      </c>
      <c r="AR611" s="107">
        <v>1</v>
      </c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33.75" customHeight="1" x14ac:dyDescent="0.2">
      <c r="A612" s="63">
        <v>600</v>
      </c>
      <c r="B612" s="6" t="s">
        <v>1000</v>
      </c>
      <c r="C612" s="64" t="s">
        <v>998</v>
      </c>
      <c r="D612" s="64"/>
      <c r="E612" s="107">
        <v>3</v>
      </c>
      <c r="F612" s="107">
        <v>3</v>
      </c>
      <c r="G612" s="107"/>
      <c r="H612" s="107"/>
      <c r="I612" s="107">
        <v>2</v>
      </c>
      <c r="J612" s="107"/>
      <c r="K612" s="107"/>
      <c r="L612" s="107"/>
      <c r="M612" s="107"/>
      <c r="N612" s="107"/>
      <c r="O612" s="107"/>
      <c r="P612" s="107"/>
      <c r="Q612" s="107">
        <v>1</v>
      </c>
      <c r="R612" s="107"/>
      <c r="S612" s="107">
        <v>2</v>
      </c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>
        <v>1</v>
      </c>
      <c r="AJ612" s="107"/>
      <c r="AK612" s="107">
        <v>2</v>
      </c>
      <c r="AL612" s="107">
        <v>1</v>
      </c>
      <c r="AM612" s="107"/>
      <c r="AN612" s="107"/>
      <c r="AO612" s="107">
        <v>1</v>
      </c>
      <c r="AP612" s="107"/>
      <c r="AQ612" s="107">
        <v>1</v>
      </c>
      <c r="AR612" s="107">
        <v>1</v>
      </c>
      <c r="AS612" s="107"/>
      <c r="AT612" s="107"/>
      <c r="AU612" s="105"/>
      <c r="AV612" s="105"/>
      <c r="AW612" s="105"/>
      <c r="AX612" s="105"/>
      <c r="AY612" s="105">
        <v>1</v>
      </c>
      <c r="AZ612" s="105"/>
      <c r="BA612" s="105"/>
      <c r="BB612" s="105">
        <v>1</v>
      </c>
      <c r="BC612" s="105"/>
      <c r="BD612" s="105"/>
      <c r="BE612" s="105"/>
      <c r="BF612" s="105"/>
      <c r="BG612" s="105"/>
      <c r="BH612" s="105"/>
      <c r="BI612" s="105">
        <v>1</v>
      </c>
      <c r="BJ612" s="105">
        <v>1</v>
      </c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customHeight="1" x14ac:dyDescent="0.2">
      <c r="A623" s="63">
        <v>611</v>
      </c>
      <c r="B623" s="6" t="s">
        <v>1015</v>
      </c>
      <c r="C623" s="64" t="s">
        <v>1014</v>
      </c>
      <c r="D623" s="64"/>
      <c r="E623" s="107">
        <v>1</v>
      </c>
      <c r="F623" s="107">
        <v>1</v>
      </c>
      <c r="G623" s="107"/>
      <c r="H623" s="107">
        <v>1</v>
      </c>
      <c r="I623" s="107"/>
      <c r="J623" s="107"/>
      <c r="K623" s="107"/>
      <c r="L623" s="107"/>
      <c r="M623" s="107">
        <v>1</v>
      </c>
      <c r="N623" s="107"/>
      <c r="O623" s="107"/>
      <c r="P623" s="107">
        <v>1</v>
      </c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>
        <v>1</v>
      </c>
      <c r="AL623" s="107"/>
      <c r="AM623" s="107"/>
      <c r="AN623" s="107"/>
      <c r="AO623" s="107"/>
      <c r="AP623" s="107"/>
      <c r="AQ623" s="107"/>
      <c r="AR623" s="107"/>
      <c r="AS623" s="107">
        <v>1</v>
      </c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47.25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14</v>
      </c>
      <c r="F626" s="107">
        <v>14</v>
      </c>
      <c r="G626" s="107"/>
      <c r="H626" s="107">
        <v>1</v>
      </c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>
        <v>13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14</v>
      </c>
      <c r="AL626" s="107">
        <v>6</v>
      </c>
      <c r="AM626" s="107"/>
      <c r="AN626" s="107"/>
      <c r="AO626" s="107"/>
      <c r="AP626" s="107"/>
      <c r="AQ626" s="107">
        <v>6</v>
      </c>
      <c r="AR626" s="107">
        <v>6</v>
      </c>
      <c r="AS626" s="107">
        <v>2</v>
      </c>
      <c r="AT626" s="107"/>
      <c r="AU626" s="105"/>
      <c r="AV626" s="105"/>
      <c r="AW626" s="105"/>
      <c r="AX626" s="105">
        <v>5</v>
      </c>
      <c r="AY626" s="105">
        <v>6</v>
      </c>
      <c r="AZ626" s="105">
        <v>4</v>
      </c>
      <c r="BA626" s="105">
        <v>1</v>
      </c>
      <c r="BB626" s="105">
        <v>1</v>
      </c>
      <c r="BC626" s="105">
        <v>2</v>
      </c>
      <c r="BD626" s="105"/>
      <c r="BE626" s="105"/>
      <c r="BF626" s="105"/>
      <c r="BG626" s="105"/>
      <c r="BH626" s="105">
        <v>4</v>
      </c>
      <c r="BI626" s="105"/>
      <c r="BJ626" s="105">
        <v>4</v>
      </c>
      <c r="BK626" s="105">
        <v>1</v>
      </c>
      <c r="BL626" s="105">
        <v>1</v>
      </c>
      <c r="BM626" s="105"/>
      <c r="BN626" s="105"/>
      <c r="BO626" s="105">
        <v>1</v>
      </c>
      <c r="BP626" s="105"/>
      <c r="BQ626" s="105"/>
      <c r="BR626" s="105"/>
      <c r="BS626" s="105"/>
    </row>
    <row r="627" spans="1:71" s="104" customFormat="1" ht="42" customHeight="1" x14ac:dyDescent="0.2">
      <c r="A627" s="63">
        <v>615</v>
      </c>
      <c r="B627" s="6" t="s">
        <v>1021</v>
      </c>
      <c r="C627" s="64" t="s">
        <v>1020</v>
      </c>
      <c r="D627" s="64"/>
      <c r="E627" s="107">
        <v>1</v>
      </c>
      <c r="F627" s="107">
        <v>1</v>
      </c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>
        <v>1</v>
      </c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>
        <v>1</v>
      </c>
      <c r="AL627" s="107">
        <v>1</v>
      </c>
      <c r="AM627" s="107"/>
      <c r="AN627" s="107"/>
      <c r="AO627" s="107"/>
      <c r="AP627" s="107"/>
      <c r="AQ627" s="107">
        <v>1</v>
      </c>
      <c r="AR627" s="107"/>
      <c r="AS627" s="107"/>
      <c r="AT627" s="107"/>
      <c r="AU627" s="105"/>
      <c r="AV627" s="105"/>
      <c r="AW627" s="105"/>
      <c r="AX627" s="105"/>
      <c r="AY627" s="105">
        <v>1</v>
      </c>
      <c r="AZ627" s="105">
        <v>1</v>
      </c>
      <c r="BA627" s="105"/>
      <c r="BB627" s="105"/>
      <c r="BC627" s="105"/>
      <c r="BD627" s="105"/>
      <c r="BE627" s="105"/>
      <c r="BF627" s="105"/>
      <c r="BG627" s="105"/>
      <c r="BH627" s="105">
        <v>1</v>
      </c>
      <c r="BI627" s="105"/>
      <c r="BJ627" s="105"/>
      <c r="BK627" s="105"/>
      <c r="BL627" s="105"/>
      <c r="BM627" s="105"/>
      <c r="BN627" s="105"/>
      <c r="BO627" s="105">
        <v>1</v>
      </c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customHeight="1" x14ac:dyDescent="0.2">
      <c r="A634" s="63">
        <v>622</v>
      </c>
      <c r="B634" s="6" t="s">
        <v>1031</v>
      </c>
      <c r="C634" s="64" t="s">
        <v>1032</v>
      </c>
      <c r="D634" s="64"/>
      <c r="E634" s="107">
        <v>2</v>
      </c>
      <c r="F634" s="107">
        <v>2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>
        <v>2</v>
      </c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>
        <v>1</v>
      </c>
      <c r="AJ634" s="107"/>
      <c r="AK634" s="107">
        <v>1</v>
      </c>
      <c r="AL634" s="107">
        <v>1</v>
      </c>
      <c r="AM634" s="107"/>
      <c r="AN634" s="107"/>
      <c r="AO634" s="107"/>
      <c r="AP634" s="107"/>
      <c r="AQ634" s="107">
        <v>2</v>
      </c>
      <c r="AR634" s="107"/>
      <c r="AS634" s="107"/>
      <c r="AT634" s="107"/>
      <c r="AU634" s="105"/>
      <c r="AV634" s="105"/>
      <c r="AW634" s="105"/>
      <c r="AX634" s="105">
        <v>1</v>
      </c>
      <c r="AY634" s="105">
        <v>1</v>
      </c>
      <c r="AZ634" s="105"/>
      <c r="BA634" s="105"/>
      <c r="BB634" s="105">
        <v>1</v>
      </c>
      <c r="BC634" s="105"/>
      <c r="BD634" s="105"/>
      <c r="BE634" s="105">
        <v>1</v>
      </c>
      <c r="BF634" s="105"/>
      <c r="BG634" s="105"/>
      <c r="BH634" s="105"/>
      <c r="BI634" s="105"/>
      <c r="BJ634" s="105">
        <v>1</v>
      </c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customHeight="1" x14ac:dyDescent="0.2">
      <c r="A636" s="63">
        <v>624</v>
      </c>
      <c r="B636" s="6" t="s">
        <v>1034</v>
      </c>
      <c r="C636" s="64" t="s">
        <v>1032</v>
      </c>
      <c r="D636" s="64"/>
      <c r="E636" s="107">
        <v>3</v>
      </c>
      <c r="F636" s="107">
        <v>3</v>
      </c>
      <c r="G636" s="107"/>
      <c r="H636" s="107">
        <v>1</v>
      </c>
      <c r="I636" s="107"/>
      <c r="J636" s="107"/>
      <c r="K636" s="107"/>
      <c r="L636" s="107"/>
      <c r="M636" s="107"/>
      <c r="N636" s="107"/>
      <c r="O636" s="107"/>
      <c r="P636" s="107"/>
      <c r="Q636" s="107"/>
      <c r="R636" s="107">
        <v>2</v>
      </c>
      <c r="S636" s="107">
        <v>1</v>
      </c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>
        <v>3</v>
      </c>
      <c r="AL636" s="107">
        <v>3</v>
      </c>
      <c r="AM636" s="107"/>
      <c r="AN636" s="107"/>
      <c r="AO636" s="107"/>
      <c r="AP636" s="107"/>
      <c r="AQ636" s="107"/>
      <c r="AR636" s="107">
        <v>1</v>
      </c>
      <c r="AS636" s="107">
        <v>2</v>
      </c>
      <c r="AT636" s="107"/>
      <c r="AU636" s="105"/>
      <c r="AV636" s="105"/>
      <c r="AW636" s="105"/>
      <c r="AX636" s="105"/>
      <c r="AY636" s="105">
        <v>3</v>
      </c>
      <c r="AZ636" s="105"/>
      <c r="BA636" s="105"/>
      <c r="BB636" s="105">
        <v>3</v>
      </c>
      <c r="BC636" s="105"/>
      <c r="BD636" s="105"/>
      <c r="BE636" s="105">
        <v>2</v>
      </c>
      <c r="BF636" s="105"/>
      <c r="BG636" s="105"/>
      <c r="BH636" s="105">
        <v>1</v>
      </c>
      <c r="BI636" s="105"/>
      <c r="BJ636" s="105">
        <v>2</v>
      </c>
      <c r="BK636" s="105"/>
      <c r="BL636" s="105"/>
      <c r="BM636" s="105"/>
      <c r="BN636" s="105"/>
      <c r="BO636" s="105">
        <v>1</v>
      </c>
      <c r="BP636" s="105">
        <v>1</v>
      </c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customHeight="1" x14ac:dyDescent="0.2">
      <c r="A649" s="63">
        <v>637</v>
      </c>
      <c r="B649" s="6">
        <v>324</v>
      </c>
      <c r="C649" s="64" t="s">
        <v>1050</v>
      </c>
      <c r="D649" s="64"/>
      <c r="E649" s="107">
        <v>1</v>
      </c>
      <c r="F649" s="107">
        <v>1</v>
      </c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>
        <v>1</v>
      </c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>
        <v>1</v>
      </c>
      <c r="AL649" s="107"/>
      <c r="AM649" s="107"/>
      <c r="AN649" s="107"/>
      <c r="AO649" s="107"/>
      <c r="AP649" s="107"/>
      <c r="AQ649" s="107"/>
      <c r="AR649" s="107">
        <v>1</v>
      </c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28">SUM(E658:E680)</f>
        <v>34</v>
      </c>
      <c r="F657" s="105">
        <f t="shared" si="28"/>
        <v>34</v>
      </c>
      <c r="G657" s="105">
        <f t="shared" si="28"/>
        <v>0</v>
      </c>
      <c r="H657" s="105">
        <f t="shared" si="28"/>
        <v>1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22</v>
      </c>
      <c r="Q657" s="105">
        <f t="shared" si="28"/>
        <v>10</v>
      </c>
      <c r="R657" s="105">
        <f t="shared" si="28"/>
        <v>0</v>
      </c>
      <c r="S657" s="105">
        <f t="shared" si="28"/>
        <v>2</v>
      </c>
      <c r="T657" s="105">
        <f t="shared" si="28"/>
        <v>0</v>
      </c>
      <c r="U657" s="105">
        <f t="shared" si="28"/>
        <v>5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2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6</v>
      </c>
      <c r="AF657" s="105">
        <f t="shared" si="28"/>
        <v>0</v>
      </c>
      <c r="AG657" s="105">
        <f t="shared" si="28"/>
        <v>1</v>
      </c>
      <c r="AH657" s="105">
        <f t="shared" si="28"/>
        <v>0</v>
      </c>
      <c r="AI657" s="105">
        <f t="shared" si="28"/>
        <v>0</v>
      </c>
      <c r="AJ657" s="105">
        <f t="shared" si="28"/>
        <v>0</v>
      </c>
      <c r="AK657" s="105">
        <f t="shared" ref="AK657:BP657" si="29">SUM(AK658:AK680)</f>
        <v>20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5</v>
      </c>
      <c r="AP657" s="105">
        <f t="shared" si="29"/>
        <v>0</v>
      </c>
      <c r="AQ657" s="105">
        <f t="shared" si="29"/>
        <v>19</v>
      </c>
      <c r="AR657" s="105">
        <f t="shared" si="29"/>
        <v>8</v>
      </c>
      <c r="AS657" s="105">
        <f t="shared" si="29"/>
        <v>2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1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customHeight="1" x14ac:dyDescent="0.2">
      <c r="A673" s="63">
        <v>661</v>
      </c>
      <c r="B673" s="6" t="s">
        <v>1080</v>
      </c>
      <c r="C673" s="64" t="s">
        <v>1081</v>
      </c>
      <c r="D673" s="64"/>
      <c r="E673" s="107">
        <v>2</v>
      </c>
      <c r="F673" s="107">
        <v>2</v>
      </c>
      <c r="G673" s="107"/>
      <c r="H673" s="107">
        <v>1</v>
      </c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>
        <v>2</v>
      </c>
      <c r="T673" s="107"/>
      <c r="U673" s="107"/>
      <c r="V673" s="107"/>
      <c r="W673" s="107"/>
      <c r="X673" s="107"/>
      <c r="Y673" s="107">
        <v>1</v>
      </c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>
        <v>1</v>
      </c>
      <c r="AL673" s="107"/>
      <c r="AM673" s="107"/>
      <c r="AN673" s="107"/>
      <c r="AO673" s="107">
        <v>2</v>
      </c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36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32</v>
      </c>
      <c r="F676" s="107">
        <v>32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22</v>
      </c>
      <c r="Q676" s="107">
        <v>10</v>
      </c>
      <c r="R676" s="107"/>
      <c r="S676" s="107"/>
      <c r="T676" s="107"/>
      <c r="U676" s="107">
        <v>5</v>
      </c>
      <c r="V676" s="107"/>
      <c r="W676" s="107"/>
      <c r="X676" s="107"/>
      <c r="Y676" s="107">
        <v>1</v>
      </c>
      <c r="Z676" s="107"/>
      <c r="AA676" s="107"/>
      <c r="AB676" s="107"/>
      <c r="AC676" s="107"/>
      <c r="AD676" s="107"/>
      <c r="AE676" s="107">
        <v>6</v>
      </c>
      <c r="AF676" s="107"/>
      <c r="AG676" s="107">
        <v>1</v>
      </c>
      <c r="AH676" s="107"/>
      <c r="AI676" s="107"/>
      <c r="AJ676" s="107"/>
      <c r="AK676" s="107">
        <v>19</v>
      </c>
      <c r="AL676" s="107"/>
      <c r="AM676" s="107"/>
      <c r="AN676" s="107"/>
      <c r="AO676" s="107">
        <v>3</v>
      </c>
      <c r="AP676" s="107"/>
      <c r="AQ676" s="107">
        <v>19</v>
      </c>
      <c r="AR676" s="107">
        <v>8</v>
      </c>
      <c r="AS676" s="107">
        <v>2</v>
      </c>
      <c r="AT676" s="107"/>
      <c r="AU676" s="105"/>
      <c r="AV676" s="105"/>
      <c r="AW676" s="105"/>
      <c r="AX676" s="105">
        <v>1</v>
      </c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4">
        <f t="shared" ref="E681:AJ681" si="30">SUM(E682:E746)</f>
        <v>165</v>
      </c>
      <c r="F681" s="144">
        <f t="shared" si="30"/>
        <v>159</v>
      </c>
      <c r="G681" s="144">
        <f t="shared" si="30"/>
        <v>3</v>
      </c>
      <c r="H681" s="144">
        <f t="shared" si="30"/>
        <v>32</v>
      </c>
      <c r="I681" s="144">
        <f t="shared" si="30"/>
        <v>2</v>
      </c>
      <c r="J681" s="144">
        <f t="shared" si="30"/>
        <v>0</v>
      </c>
      <c r="K681" s="144">
        <f t="shared" si="30"/>
        <v>0</v>
      </c>
      <c r="L681" s="144">
        <f t="shared" si="30"/>
        <v>11</v>
      </c>
      <c r="M681" s="144">
        <f t="shared" si="30"/>
        <v>0</v>
      </c>
      <c r="N681" s="144">
        <f t="shared" si="30"/>
        <v>0</v>
      </c>
      <c r="O681" s="144">
        <f t="shared" si="30"/>
        <v>0</v>
      </c>
      <c r="P681" s="144">
        <f t="shared" si="30"/>
        <v>18</v>
      </c>
      <c r="Q681" s="144">
        <f t="shared" si="30"/>
        <v>22</v>
      </c>
      <c r="R681" s="144">
        <f t="shared" si="30"/>
        <v>94</v>
      </c>
      <c r="S681" s="144">
        <f t="shared" si="30"/>
        <v>29</v>
      </c>
      <c r="T681" s="144">
        <f t="shared" si="30"/>
        <v>2</v>
      </c>
      <c r="U681" s="144">
        <f t="shared" si="30"/>
        <v>24</v>
      </c>
      <c r="V681" s="144">
        <f t="shared" si="30"/>
        <v>0</v>
      </c>
      <c r="W681" s="144">
        <f t="shared" si="30"/>
        <v>0</v>
      </c>
      <c r="X681" s="144">
        <f t="shared" si="30"/>
        <v>0</v>
      </c>
      <c r="Y681" s="144">
        <f t="shared" si="30"/>
        <v>2</v>
      </c>
      <c r="Z681" s="144">
        <f t="shared" si="30"/>
        <v>1</v>
      </c>
      <c r="AA681" s="144">
        <f t="shared" si="30"/>
        <v>0</v>
      </c>
      <c r="AB681" s="144">
        <f t="shared" si="30"/>
        <v>0</v>
      </c>
      <c r="AC681" s="144">
        <f t="shared" si="30"/>
        <v>0</v>
      </c>
      <c r="AD681" s="144">
        <f t="shared" si="30"/>
        <v>2</v>
      </c>
      <c r="AE681" s="144">
        <f t="shared" si="30"/>
        <v>3</v>
      </c>
      <c r="AF681" s="144">
        <f t="shared" si="30"/>
        <v>0</v>
      </c>
      <c r="AG681" s="144">
        <f t="shared" si="30"/>
        <v>0</v>
      </c>
      <c r="AH681" s="144">
        <f t="shared" si="30"/>
        <v>0</v>
      </c>
      <c r="AI681" s="144">
        <f t="shared" si="30"/>
        <v>4</v>
      </c>
      <c r="AJ681" s="144">
        <f t="shared" si="30"/>
        <v>0</v>
      </c>
      <c r="AK681" s="144">
        <f t="shared" ref="AK681:BP681" si="31">SUM(AK682:AK746)</f>
        <v>129</v>
      </c>
      <c r="AL681" s="144">
        <f t="shared" si="31"/>
        <v>39</v>
      </c>
      <c r="AM681" s="144">
        <f t="shared" si="31"/>
        <v>0</v>
      </c>
      <c r="AN681" s="144">
        <f t="shared" si="31"/>
        <v>0</v>
      </c>
      <c r="AO681" s="144">
        <f t="shared" si="31"/>
        <v>9</v>
      </c>
      <c r="AP681" s="144">
        <f t="shared" si="31"/>
        <v>6</v>
      </c>
      <c r="AQ681" s="144">
        <f t="shared" si="31"/>
        <v>66</v>
      </c>
      <c r="AR681" s="144">
        <f t="shared" si="31"/>
        <v>62</v>
      </c>
      <c r="AS681" s="144">
        <f t="shared" si="31"/>
        <v>20</v>
      </c>
      <c r="AT681" s="144">
        <f t="shared" si="31"/>
        <v>2</v>
      </c>
      <c r="AU681" s="144">
        <f t="shared" si="31"/>
        <v>0</v>
      </c>
      <c r="AV681" s="144">
        <f t="shared" si="31"/>
        <v>2</v>
      </c>
      <c r="AW681" s="144">
        <f t="shared" si="31"/>
        <v>0</v>
      </c>
      <c r="AX681" s="144">
        <f t="shared" si="31"/>
        <v>19</v>
      </c>
      <c r="AY681" s="144">
        <f t="shared" si="31"/>
        <v>41</v>
      </c>
      <c r="AZ681" s="144">
        <f t="shared" si="31"/>
        <v>18</v>
      </c>
      <c r="BA681" s="144">
        <f t="shared" si="31"/>
        <v>4</v>
      </c>
      <c r="BB681" s="144">
        <f t="shared" si="31"/>
        <v>19</v>
      </c>
      <c r="BC681" s="144">
        <f t="shared" si="31"/>
        <v>1</v>
      </c>
      <c r="BD681" s="144">
        <f t="shared" si="31"/>
        <v>0</v>
      </c>
      <c r="BE681" s="144">
        <f t="shared" si="31"/>
        <v>26</v>
      </c>
      <c r="BF681" s="144">
        <f t="shared" si="31"/>
        <v>0</v>
      </c>
      <c r="BG681" s="144">
        <f t="shared" si="31"/>
        <v>0</v>
      </c>
      <c r="BH681" s="144">
        <f t="shared" si="31"/>
        <v>8</v>
      </c>
      <c r="BI681" s="144">
        <f t="shared" si="31"/>
        <v>6</v>
      </c>
      <c r="BJ681" s="144">
        <f t="shared" si="31"/>
        <v>24</v>
      </c>
      <c r="BK681" s="144">
        <f t="shared" si="31"/>
        <v>0</v>
      </c>
      <c r="BL681" s="144">
        <f t="shared" si="31"/>
        <v>0</v>
      </c>
      <c r="BM681" s="144">
        <f t="shared" si="31"/>
        <v>0</v>
      </c>
      <c r="BN681" s="144">
        <f t="shared" si="31"/>
        <v>0</v>
      </c>
      <c r="BO681" s="144">
        <f t="shared" si="31"/>
        <v>13</v>
      </c>
      <c r="BP681" s="144">
        <f t="shared" si="31"/>
        <v>6</v>
      </c>
      <c r="BQ681" s="144">
        <f>SUM(BQ682:BQ746)</f>
        <v>0</v>
      </c>
      <c r="BR681" s="144">
        <f>SUM(BR682:BR746)</f>
        <v>4</v>
      </c>
      <c r="BS681" s="144">
        <f>SUM(BS682:BS746)</f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69" customHeight="1" x14ac:dyDescent="0.2">
      <c r="A688" s="63">
        <v>676</v>
      </c>
      <c r="B688" s="6" t="s">
        <v>1101</v>
      </c>
      <c r="C688" s="64" t="s">
        <v>1100</v>
      </c>
      <c r="D688" s="64"/>
      <c r="E688" s="107">
        <v>2</v>
      </c>
      <c r="F688" s="107">
        <v>2</v>
      </c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>
        <v>2</v>
      </c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>
        <v>1</v>
      </c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>
        <v>1</v>
      </c>
      <c r="AR688" s="107"/>
      <c r="AS688" s="107">
        <v>1</v>
      </c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33" customHeight="1" x14ac:dyDescent="0.2">
      <c r="A690" s="63">
        <v>678</v>
      </c>
      <c r="B690" s="6" t="s">
        <v>1103</v>
      </c>
      <c r="C690" s="64" t="s">
        <v>1104</v>
      </c>
      <c r="D690" s="64"/>
      <c r="E690" s="107">
        <v>1</v>
      </c>
      <c r="F690" s="107">
        <v>1</v>
      </c>
      <c r="G690" s="107"/>
      <c r="H690" s="107"/>
      <c r="I690" s="107"/>
      <c r="J690" s="107"/>
      <c r="K690" s="107"/>
      <c r="L690" s="107">
        <v>1</v>
      </c>
      <c r="M690" s="107"/>
      <c r="N690" s="107"/>
      <c r="O690" s="107"/>
      <c r="P690" s="107"/>
      <c r="Q690" s="107"/>
      <c r="R690" s="107">
        <v>1</v>
      </c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>
        <v>1</v>
      </c>
      <c r="AL690" s="107"/>
      <c r="AM690" s="107"/>
      <c r="AN690" s="107"/>
      <c r="AO690" s="107"/>
      <c r="AP690" s="107"/>
      <c r="AQ690" s="107">
        <v>1</v>
      </c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19</v>
      </c>
      <c r="F695" s="107">
        <v>17</v>
      </c>
      <c r="G695" s="107">
        <v>1</v>
      </c>
      <c r="H695" s="107">
        <v>6</v>
      </c>
      <c r="I695" s="107"/>
      <c r="J695" s="107"/>
      <c r="K695" s="107"/>
      <c r="L695" s="107">
        <v>8</v>
      </c>
      <c r="M695" s="107"/>
      <c r="N695" s="107"/>
      <c r="O695" s="107"/>
      <c r="P695" s="107">
        <v>3</v>
      </c>
      <c r="Q695" s="107">
        <v>3</v>
      </c>
      <c r="R695" s="107">
        <v>10</v>
      </c>
      <c r="S695" s="107">
        <v>3</v>
      </c>
      <c r="T695" s="107"/>
      <c r="U695" s="107">
        <v>2</v>
      </c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>
        <v>1</v>
      </c>
      <c r="AF695" s="107"/>
      <c r="AG695" s="107"/>
      <c r="AH695" s="107"/>
      <c r="AI695" s="107">
        <v>1</v>
      </c>
      <c r="AJ695" s="107"/>
      <c r="AK695" s="107">
        <v>15</v>
      </c>
      <c r="AL695" s="107">
        <v>1</v>
      </c>
      <c r="AM695" s="107"/>
      <c r="AN695" s="107"/>
      <c r="AO695" s="107">
        <v>2</v>
      </c>
      <c r="AP695" s="107">
        <v>1</v>
      </c>
      <c r="AQ695" s="107">
        <v>4</v>
      </c>
      <c r="AR695" s="107">
        <v>10</v>
      </c>
      <c r="AS695" s="107">
        <v>2</v>
      </c>
      <c r="AT695" s="107"/>
      <c r="AU695" s="105"/>
      <c r="AV695" s="105"/>
      <c r="AW695" s="105"/>
      <c r="AX695" s="105">
        <v>3</v>
      </c>
      <c r="AY695" s="105">
        <v>1</v>
      </c>
      <c r="AZ695" s="105"/>
      <c r="BA695" s="105"/>
      <c r="BB695" s="105">
        <v>1</v>
      </c>
      <c r="BC695" s="105"/>
      <c r="BD695" s="105"/>
      <c r="BE695" s="105">
        <v>1</v>
      </c>
      <c r="BF695" s="105"/>
      <c r="BG695" s="105"/>
      <c r="BH695" s="105"/>
      <c r="BI695" s="105"/>
      <c r="BJ695" s="105">
        <v>1</v>
      </c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customHeight="1" x14ac:dyDescent="0.2">
      <c r="A730" s="63">
        <v>718</v>
      </c>
      <c r="B730" s="6" t="s">
        <v>1160</v>
      </c>
      <c r="C730" s="64" t="s">
        <v>1159</v>
      </c>
      <c r="D730" s="64"/>
      <c r="E730" s="107">
        <v>1</v>
      </c>
      <c r="F730" s="107">
        <v>1</v>
      </c>
      <c r="G730" s="107"/>
      <c r="H730" s="107"/>
      <c r="I730" s="107"/>
      <c r="J730" s="107"/>
      <c r="K730" s="107"/>
      <c r="L730" s="107">
        <v>1</v>
      </c>
      <c r="M730" s="107"/>
      <c r="N730" s="107"/>
      <c r="O730" s="107"/>
      <c r="P730" s="107"/>
      <c r="Q730" s="107"/>
      <c r="R730" s="107">
        <v>1</v>
      </c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1</v>
      </c>
      <c r="AL730" s="107"/>
      <c r="AM730" s="107"/>
      <c r="AN730" s="107"/>
      <c r="AO730" s="107"/>
      <c r="AP730" s="107"/>
      <c r="AQ730" s="107"/>
      <c r="AR730" s="107"/>
      <c r="AS730" s="107">
        <v>1</v>
      </c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customHeight="1" x14ac:dyDescent="0.2">
      <c r="A733" s="63">
        <v>721</v>
      </c>
      <c r="B733" s="6" t="s">
        <v>1163</v>
      </c>
      <c r="C733" s="64" t="s">
        <v>1164</v>
      </c>
      <c r="D733" s="64"/>
      <c r="E733" s="107">
        <v>2</v>
      </c>
      <c r="F733" s="107">
        <v>2</v>
      </c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>
        <v>2</v>
      </c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>
        <v>1</v>
      </c>
      <c r="AE733" s="107"/>
      <c r="AF733" s="107"/>
      <c r="AG733" s="107"/>
      <c r="AH733" s="107"/>
      <c r="AI733" s="107"/>
      <c r="AJ733" s="107"/>
      <c r="AK733" s="107">
        <v>1</v>
      </c>
      <c r="AL733" s="107"/>
      <c r="AM733" s="107"/>
      <c r="AN733" s="107"/>
      <c r="AO733" s="107"/>
      <c r="AP733" s="107"/>
      <c r="AQ733" s="107">
        <v>1</v>
      </c>
      <c r="AR733" s="107">
        <v>1</v>
      </c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customHeight="1" x14ac:dyDescent="0.2">
      <c r="A735" s="63">
        <v>723</v>
      </c>
      <c r="B735" s="6" t="s">
        <v>1166</v>
      </c>
      <c r="C735" s="64" t="s">
        <v>1164</v>
      </c>
      <c r="D735" s="64"/>
      <c r="E735" s="107">
        <v>14</v>
      </c>
      <c r="F735" s="107">
        <v>12</v>
      </c>
      <c r="G735" s="107">
        <v>1</v>
      </c>
      <c r="H735" s="107">
        <v>4</v>
      </c>
      <c r="I735" s="107"/>
      <c r="J735" s="107"/>
      <c r="K735" s="107"/>
      <c r="L735" s="107"/>
      <c r="M735" s="107"/>
      <c r="N735" s="107"/>
      <c r="O735" s="107"/>
      <c r="P735" s="107"/>
      <c r="Q735" s="107">
        <v>2</v>
      </c>
      <c r="R735" s="107">
        <v>6</v>
      </c>
      <c r="S735" s="107">
        <v>6</v>
      </c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>
        <v>1</v>
      </c>
      <c r="AJ735" s="107"/>
      <c r="AK735" s="107">
        <v>13</v>
      </c>
      <c r="AL735" s="107">
        <v>4</v>
      </c>
      <c r="AM735" s="107"/>
      <c r="AN735" s="107"/>
      <c r="AO735" s="107"/>
      <c r="AP735" s="107">
        <v>1</v>
      </c>
      <c r="AQ735" s="107">
        <v>8</v>
      </c>
      <c r="AR735" s="107">
        <v>4</v>
      </c>
      <c r="AS735" s="107">
        <v>1</v>
      </c>
      <c r="AT735" s="107"/>
      <c r="AU735" s="105"/>
      <c r="AV735" s="105"/>
      <c r="AW735" s="105"/>
      <c r="AX735" s="105">
        <v>2</v>
      </c>
      <c r="AY735" s="105">
        <v>5</v>
      </c>
      <c r="AZ735" s="105">
        <v>2</v>
      </c>
      <c r="BA735" s="105"/>
      <c r="BB735" s="105">
        <v>3</v>
      </c>
      <c r="BC735" s="105"/>
      <c r="BD735" s="105"/>
      <c r="BE735" s="105">
        <v>3</v>
      </c>
      <c r="BF735" s="105"/>
      <c r="BG735" s="105"/>
      <c r="BH735" s="105">
        <v>2</v>
      </c>
      <c r="BI735" s="105"/>
      <c r="BJ735" s="105">
        <v>2</v>
      </c>
      <c r="BK735" s="105"/>
      <c r="BL735" s="105"/>
      <c r="BM735" s="105"/>
      <c r="BN735" s="105"/>
      <c r="BO735" s="105">
        <v>3</v>
      </c>
      <c r="BP735" s="105">
        <v>1</v>
      </c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46</v>
      </c>
      <c r="F736" s="107">
        <v>46</v>
      </c>
      <c r="G736" s="107"/>
      <c r="H736" s="107">
        <v>7</v>
      </c>
      <c r="I736" s="107"/>
      <c r="J736" s="107"/>
      <c r="K736" s="107"/>
      <c r="L736" s="107"/>
      <c r="M736" s="107"/>
      <c r="N736" s="107"/>
      <c r="O736" s="107"/>
      <c r="P736" s="107">
        <v>6</v>
      </c>
      <c r="Q736" s="107">
        <v>3</v>
      </c>
      <c r="R736" s="107">
        <v>26</v>
      </c>
      <c r="S736" s="107">
        <v>11</v>
      </c>
      <c r="T736" s="107"/>
      <c r="U736" s="107">
        <v>6</v>
      </c>
      <c r="V736" s="107"/>
      <c r="W736" s="107"/>
      <c r="X736" s="107"/>
      <c r="Y736" s="107"/>
      <c r="Z736" s="107"/>
      <c r="AA736" s="107"/>
      <c r="AB736" s="107"/>
      <c r="AC736" s="107"/>
      <c r="AD736" s="107">
        <v>1</v>
      </c>
      <c r="AE736" s="107"/>
      <c r="AF736" s="107"/>
      <c r="AG736" s="107"/>
      <c r="AH736" s="107"/>
      <c r="AI736" s="107"/>
      <c r="AJ736" s="107"/>
      <c r="AK736" s="107">
        <v>39</v>
      </c>
      <c r="AL736" s="107">
        <v>14</v>
      </c>
      <c r="AM736" s="107"/>
      <c r="AN736" s="107"/>
      <c r="AO736" s="107">
        <v>1</v>
      </c>
      <c r="AP736" s="107"/>
      <c r="AQ736" s="107">
        <v>18</v>
      </c>
      <c r="AR736" s="107">
        <v>21</v>
      </c>
      <c r="AS736" s="107">
        <v>4</v>
      </c>
      <c r="AT736" s="107">
        <v>2</v>
      </c>
      <c r="AU736" s="105"/>
      <c r="AV736" s="105">
        <v>1</v>
      </c>
      <c r="AW736" s="105"/>
      <c r="AX736" s="105">
        <v>7</v>
      </c>
      <c r="AY736" s="105">
        <v>14</v>
      </c>
      <c r="AZ736" s="105">
        <v>7</v>
      </c>
      <c r="BA736" s="105">
        <v>1</v>
      </c>
      <c r="BB736" s="105">
        <v>6</v>
      </c>
      <c r="BC736" s="105">
        <v>1</v>
      </c>
      <c r="BD736" s="105"/>
      <c r="BE736" s="105">
        <v>10</v>
      </c>
      <c r="BF736" s="105"/>
      <c r="BG736" s="105"/>
      <c r="BH736" s="105">
        <v>2</v>
      </c>
      <c r="BI736" s="105">
        <v>1</v>
      </c>
      <c r="BJ736" s="105">
        <v>8</v>
      </c>
      <c r="BK736" s="105"/>
      <c r="BL736" s="105"/>
      <c r="BM736" s="105"/>
      <c r="BN736" s="105"/>
      <c r="BO736" s="105">
        <v>3</v>
      </c>
      <c r="BP736" s="105">
        <v>2</v>
      </c>
      <c r="BQ736" s="105"/>
      <c r="BR736" s="105">
        <v>3</v>
      </c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customHeight="1" x14ac:dyDescent="0.2">
      <c r="A738" s="63">
        <v>726</v>
      </c>
      <c r="B738" s="6" t="s">
        <v>1170</v>
      </c>
      <c r="C738" s="64" t="s">
        <v>1168</v>
      </c>
      <c r="D738" s="64"/>
      <c r="E738" s="107">
        <v>6</v>
      </c>
      <c r="F738" s="107">
        <v>6</v>
      </c>
      <c r="G738" s="107"/>
      <c r="H738" s="107">
        <v>2</v>
      </c>
      <c r="I738" s="107">
        <v>2</v>
      </c>
      <c r="J738" s="107"/>
      <c r="K738" s="107"/>
      <c r="L738" s="107"/>
      <c r="M738" s="107"/>
      <c r="N738" s="107"/>
      <c r="O738" s="107"/>
      <c r="P738" s="107"/>
      <c r="Q738" s="107">
        <v>1</v>
      </c>
      <c r="R738" s="107">
        <v>3</v>
      </c>
      <c r="S738" s="107">
        <v>2</v>
      </c>
      <c r="T738" s="107"/>
      <c r="U738" s="107">
        <v>1</v>
      </c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>
        <v>5</v>
      </c>
      <c r="AL738" s="107">
        <v>4</v>
      </c>
      <c r="AM738" s="107"/>
      <c r="AN738" s="107"/>
      <c r="AO738" s="107">
        <v>1</v>
      </c>
      <c r="AP738" s="107"/>
      <c r="AQ738" s="107">
        <v>4</v>
      </c>
      <c r="AR738" s="107">
        <v>1</v>
      </c>
      <c r="AS738" s="107"/>
      <c r="AT738" s="107"/>
      <c r="AU738" s="105"/>
      <c r="AV738" s="105"/>
      <c r="AW738" s="105"/>
      <c r="AX738" s="105"/>
      <c r="AY738" s="105">
        <v>4</v>
      </c>
      <c r="AZ738" s="105">
        <v>1</v>
      </c>
      <c r="BA738" s="105"/>
      <c r="BB738" s="105">
        <v>3</v>
      </c>
      <c r="BC738" s="105"/>
      <c r="BD738" s="105"/>
      <c r="BE738" s="105">
        <v>3</v>
      </c>
      <c r="BF738" s="105"/>
      <c r="BG738" s="105"/>
      <c r="BH738" s="105">
        <v>1</v>
      </c>
      <c r="BI738" s="105"/>
      <c r="BJ738" s="105">
        <v>3</v>
      </c>
      <c r="BK738" s="105"/>
      <c r="BL738" s="105"/>
      <c r="BM738" s="105"/>
      <c r="BN738" s="105"/>
      <c r="BO738" s="105">
        <v>1</v>
      </c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72</v>
      </c>
      <c r="F739" s="107">
        <v>70</v>
      </c>
      <c r="G739" s="107">
        <v>1</v>
      </c>
      <c r="H739" s="107">
        <v>13</v>
      </c>
      <c r="I739" s="107"/>
      <c r="J739" s="107"/>
      <c r="K739" s="107"/>
      <c r="L739" s="107">
        <v>1</v>
      </c>
      <c r="M739" s="107"/>
      <c r="N739" s="107"/>
      <c r="O739" s="107"/>
      <c r="P739" s="107">
        <v>8</v>
      </c>
      <c r="Q739" s="107">
        <v>13</v>
      </c>
      <c r="R739" s="107">
        <v>42</v>
      </c>
      <c r="S739" s="107">
        <v>7</v>
      </c>
      <c r="T739" s="107">
        <v>2</v>
      </c>
      <c r="U739" s="107">
        <v>14</v>
      </c>
      <c r="V739" s="107"/>
      <c r="W739" s="107"/>
      <c r="X739" s="107"/>
      <c r="Y739" s="107">
        <v>2</v>
      </c>
      <c r="Z739" s="107">
        <v>1</v>
      </c>
      <c r="AA739" s="107"/>
      <c r="AB739" s="107"/>
      <c r="AC739" s="107"/>
      <c r="AD739" s="107"/>
      <c r="AE739" s="107">
        <v>1</v>
      </c>
      <c r="AF739" s="107"/>
      <c r="AG739" s="107"/>
      <c r="AH739" s="107"/>
      <c r="AI739" s="107">
        <v>2</v>
      </c>
      <c r="AJ739" s="107"/>
      <c r="AK739" s="107">
        <v>52</v>
      </c>
      <c r="AL739" s="107">
        <v>16</v>
      </c>
      <c r="AM739" s="107"/>
      <c r="AN739" s="107"/>
      <c r="AO739" s="107">
        <v>4</v>
      </c>
      <c r="AP739" s="107">
        <v>4</v>
      </c>
      <c r="AQ739" s="107">
        <v>29</v>
      </c>
      <c r="AR739" s="107">
        <v>24</v>
      </c>
      <c r="AS739" s="107">
        <v>11</v>
      </c>
      <c r="AT739" s="107"/>
      <c r="AU739" s="105"/>
      <c r="AV739" s="105">
        <v>1</v>
      </c>
      <c r="AW739" s="105"/>
      <c r="AX739" s="105">
        <v>7</v>
      </c>
      <c r="AY739" s="105">
        <v>17</v>
      </c>
      <c r="AZ739" s="105">
        <v>8</v>
      </c>
      <c r="BA739" s="105">
        <v>3</v>
      </c>
      <c r="BB739" s="105">
        <v>6</v>
      </c>
      <c r="BC739" s="105"/>
      <c r="BD739" s="105"/>
      <c r="BE739" s="105">
        <v>9</v>
      </c>
      <c r="BF739" s="105"/>
      <c r="BG739" s="105"/>
      <c r="BH739" s="105">
        <v>3</v>
      </c>
      <c r="BI739" s="105">
        <v>5</v>
      </c>
      <c r="BJ739" s="105">
        <v>10</v>
      </c>
      <c r="BK739" s="105"/>
      <c r="BL739" s="105"/>
      <c r="BM739" s="105"/>
      <c r="BN739" s="105"/>
      <c r="BO739" s="105">
        <v>6</v>
      </c>
      <c r="BP739" s="105">
        <v>3</v>
      </c>
      <c r="BQ739" s="105"/>
      <c r="BR739" s="105">
        <v>1</v>
      </c>
      <c r="BS739" s="105"/>
    </row>
    <row r="740" spans="1:71" s="104" customFormat="1" ht="33.75" customHeight="1" x14ac:dyDescent="0.2">
      <c r="A740" s="63">
        <v>728</v>
      </c>
      <c r="B740" s="6" t="s">
        <v>1172</v>
      </c>
      <c r="C740" s="64" t="s">
        <v>1173</v>
      </c>
      <c r="D740" s="64"/>
      <c r="E740" s="107">
        <v>2</v>
      </c>
      <c r="F740" s="107">
        <v>2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>
        <v>1</v>
      </c>
      <c r="Q740" s="107"/>
      <c r="R740" s="107">
        <v>1</v>
      </c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>
        <v>2</v>
      </c>
      <c r="AL740" s="107"/>
      <c r="AM740" s="107"/>
      <c r="AN740" s="107"/>
      <c r="AO740" s="107">
        <v>1</v>
      </c>
      <c r="AP740" s="107"/>
      <c r="AQ740" s="107"/>
      <c r="AR740" s="107">
        <v>1</v>
      </c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1" t="s">
        <v>2457</v>
      </c>
      <c r="C744" s="142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1" t="s">
        <v>2459</v>
      </c>
      <c r="C745" s="142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1" t="s">
        <v>2460</v>
      </c>
      <c r="C746" s="142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32">SUM(E748:E759)</f>
        <v>3</v>
      </c>
      <c r="F747" s="105">
        <f t="shared" si="32"/>
        <v>3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2</v>
      </c>
      <c r="Q747" s="105">
        <f t="shared" si="32"/>
        <v>0</v>
      </c>
      <c r="R747" s="105">
        <f t="shared" si="32"/>
        <v>1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0</v>
      </c>
      <c r="AE747" s="105">
        <f t="shared" si="32"/>
        <v>0</v>
      </c>
      <c r="AF747" s="105">
        <f t="shared" si="32"/>
        <v>0</v>
      </c>
      <c r="AG747" s="105">
        <f t="shared" si="32"/>
        <v>1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t="shared" ref="AK747:BP747" si="33">SUM(AK748:AK759)</f>
        <v>2</v>
      </c>
      <c r="AL747" s="105">
        <f t="shared" si="33"/>
        <v>1</v>
      </c>
      <c r="AM747" s="105">
        <f t="shared" si="33"/>
        <v>0</v>
      </c>
      <c r="AN747" s="105">
        <f t="shared" si="33"/>
        <v>0</v>
      </c>
      <c r="AO747" s="105">
        <f t="shared" si="33"/>
        <v>0</v>
      </c>
      <c r="AP747" s="105">
        <f t="shared" si="33"/>
        <v>0</v>
      </c>
      <c r="AQ747" s="105">
        <f t="shared" si="33"/>
        <v>1</v>
      </c>
      <c r="AR747" s="105">
        <f t="shared" si="33"/>
        <v>2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1</v>
      </c>
      <c r="AZ747" s="105">
        <f t="shared" si="33"/>
        <v>0</v>
      </c>
      <c r="BA747" s="105">
        <f t="shared" si="33"/>
        <v>0</v>
      </c>
      <c r="BB747" s="105">
        <f t="shared" si="33"/>
        <v>1</v>
      </c>
      <c r="BC747" s="105">
        <f t="shared" si="33"/>
        <v>0</v>
      </c>
      <c r="BD747" s="105">
        <f t="shared" si="33"/>
        <v>0</v>
      </c>
      <c r="BE747" s="105">
        <f t="shared" si="33"/>
        <v>1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1</v>
      </c>
      <c r="BS747" s="105">
        <f>SUM(BS748:BS759)</f>
        <v>0</v>
      </c>
    </row>
    <row r="748" spans="1:71" s="104" customFormat="1" ht="45.4" customHeight="1" x14ac:dyDescent="0.2">
      <c r="A748" s="63">
        <v>736</v>
      </c>
      <c r="B748" s="6" t="s">
        <v>1179</v>
      </c>
      <c r="C748" s="64" t="s">
        <v>1180</v>
      </c>
      <c r="D748" s="64"/>
      <c r="E748" s="107">
        <v>1</v>
      </c>
      <c r="F748" s="107">
        <v>1</v>
      </c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>
        <v>1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>
        <v>1</v>
      </c>
      <c r="AL748" s="107">
        <v>1</v>
      </c>
      <c r="AM748" s="107"/>
      <c r="AN748" s="107"/>
      <c r="AO748" s="107"/>
      <c r="AP748" s="107"/>
      <c r="AQ748" s="107"/>
      <c r="AR748" s="107">
        <v>1</v>
      </c>
      <c r="AS748" s="107"/>
      <c r="AT748" s="107"/>
      <c r="AU748" s="105"/>
      <c r="AV748" s="105"/>
      <c r="AW748" s="105"/>
      <c r="AX748" s="105"/>
      <c r="AY748" s="105">
        <v>1</v>
      </c>
      <c r="AZ748" s="105"/>
      <c r="BA748" s="105"/>
      <c r="BB748" s="105">
        <v>1</v>
      </c>
      <c r="BC748" s="105"/>
      <c r="BD748" s="105"/>
      <c r="BE748" s="105">
        <v>1</v>
      </c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>
        <v>1</v>
      </c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5.25" customHeight="1" x14ac:dyDescent="0.2">
      <c r="A750" s="63">
        <v>738</v>
      </c>
      <c r="B750" s="6" t="s">
        <v>1182</v>
      </c>
      <c r="C750" s="64" t="s">
        <v>1183</v>
      </c>
      <c r="D750" s="64"/>
      <c r="E750" s="107">
        <v>1</v>
      </c>
      <c r="F750" s="107">
        <v>1</v>
      </c>
      <c r="G750" s="107"/>
      <c r="H750" s="107"/>
      <c r="I750" s="107"/>
      <c r="J750" s="107"/>
      <c r="K750" s="107"/>
      <c r="L750" s="107"/>
      <c r="M750" s="107"/>
      <c r="N750" s="107"/>
      <c r="O750" s="107"/>
      <c r="P750" s="107">
        <v>1</v>
      </c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>
        <v>1</v>
      </c>
      <c r="AL750" s="107"/>
      <c r="AM750" s="107"/>
      <c r="AN750" s="107"/>
      <c r="AO750" s="107"/>
      <c r="AP750" s="107"/>
      <c r="AQ750" s="107"/>
      <c r="AR750" s="107">
        <v>1</v>
      </c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customHeight="1" x14ac:dyDescent="0.2">
      <c r="A751" s="63">
        <v>739</v>
      </c>
      <c r="B751" s="6" t="s">
        <v>1184</v>
      </c>
      <c r="C751" s="64" t="s">
        <v>1183</v>
      </c>
      <c r="D751" s="64"/>
      <c r="E751" s="107">
        <v>1</v>
      </c>
      <c r="F751" s="107">
        <v>1</v>
      </c>
      <c r="G751" s="107"/>
      <c r="H751" s="107"/>
      <c r="I751" s="107"/>
      <c r="J751" s="107"/>
      <c r="K751" s="107"/>
      <c r="L751" s="107"/>
      <c r="M751" s="107"/>
      <c r="N751" s="107"/>
      <c r="O751" s="107"/>
      <c r="P751" s="107">
        <v>1</v>
      </c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>
        <v>1</v>
      </c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>
        <v>1</v>
      </c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34">SUM(E761:E817)</f>
        <v>56</v>
      </c>
      <c r="F760" s="105">
        <f t="shared" si="34"/>
        <v>56</v>
      </c>
      <c r="G760" s="105">
        <f t="shared" si="34"/>
        <v>0</v>
      </c>
      <c r="H760" s="105">
        <f t="shared" si="34"/>
        <v>7</v>
      </c>
      <c r="I760" s="105">
        <f t="shared" si="34"/>
        <v>0</v>
      </c>
      <c r="J760" s="105">
        <f t="shared" si="34"/>
        <v>0</v>
      </c>
      <c r="K760" s="105">
        <f t="shared" si="34"/>
        <v>0</v>
      </c>
      <c r="L760" s="105">
        <f t="shared" si="34"/>
        <v>4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1</v>
      </c>
      <c r="Q760" s="105">
        <f t="shared" si="34"/>
        <v>4</v>
      </c>
      <c r="R760" s="105">
        <f t="shared" si="34"/>
        <v>38</v>
      </c>
      <c r="S760" s="105">
        <f t="shared" si="34"/>
        <v>8</v>
      </c>
      <c r="T760" s="105">
        <f t="shared" si="34"/>
        <v>5</v>
      </c>
      <c r="U760" s="105">
        <f t="shared" si="34"/>
        <v>5</v>
      </c>
      <c r="V760" s="105">
        <f t="shared" si="34"/>
        <v>9</v>
      </c>
      <c r="W760" s="105">
        <f t="shared" si="34"/>
        <v>0</v>
      </c>
      <c r="X760" s="105">
        <f t="shared" si="34"/>
        <v>0</v>
      </c>
      <c r="Y760" s="105">
        <f t="shared" si="34"/>
        <v>19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4</v>
      </c>
      <c r="AE760" s="105">
        <f t="shared" si="34"/>
        <v>0</v>
      </c>
      <c r="AF760" s="105">
        <f t="shared" si="34"/>
        <v>0</v>
      </c>
      <c r="AG760" s="105">
        <f t="shared" si="34"/>
        <v>0</v>
      </c>
      <c r="AH760" s="105">
        <f t="shared" si="34"/>
        <v>0</v>
      </c>
      <c r="AI760" s="105">
        <f t="shared" si="34"/>
        <v>1</v>
      </c>
      <c r="AJ760" s="105">
        <f t="shared" si="34"/>
        <v>0</v>
      </c>
      <c r="AK760" s="105">
        <f t="shared" ref="AK760:BP760" si="35">SUM(AK761:AK817)</f>
        <v>18</v>
      </c>
      <c r="AL760" s="105">
        <f t="shared" si="35"/>
        <v>2</v>
      </c>
      <c r="AM760" s="105">
        <f t="shared" si="35"/>
        <v>0</v>
      </c>
      <c r="AN760" s="105">
        <f t="shared" si="35"/>
        <v>0</v>
      </c>
      <c r="AO760" s="105">
        <f t="shared" si="35"/>
        <v>25</v>
      </c>
      <c r="AP760" s="105">
        <f t="shared" si="35"/>
        <v>1</v>
      </c>
      <c r="AQ760" s="105">
        <f t="shared" si="35"/>
        <v>11</v>
      </c>
      <c r="AR760" s="105">
        <f t="shared" si="35"/>
        <v>12</v>
      </c>
      <c r="AS760" s="105">
        <f t="shared" si="35"/>
        <v>6</v>
      </c>
      <c r="AT760" s="105">
        <f t="shared" si="35"/>
        <v>1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2</v>
      </c>
      <c r="AY760" s="105">
        <f t="shared" si="35"/>
        <v>4</v>
      </c>
      <c r="AZ760" s="105">
        <f t="shared" si="35"/>
        <v>3</v>
      </c>
      <c r="BA760" s="105">
        <f t="shared" si="35"/>
        <v>1</v>
      </c>
      <c r="BB760" s="105">
        <f t="shared" si="35"/>
        <v>0</v>
      </c>
      <c r="BC760" s="105">
        <f t="shared" si="35"/>
        <v>1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2</v>
      </c>
      <c r="BI760" s="105">
        <f t="shared" si="35"/>
        <v>1</v>
      </c>
      <c r="BJ760" s="105">
        <f t="shared" si="35"/>
        <v>1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3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36" customHeight="1" x14ac:dyDescent="0.2">
      <c r="A764" s="63">
        <v>752</v>
      </c>
      <c r="B764" s="6" t="s">
        <v>1202</v>
      </c>
      <c r="C764" s="64" t="s">
        <v>1203</v>
      </c>
      <c r="D764" s="64"/>
      <c r="E764" s="107">
        <v>1</v>
      </c>
      <c r="F764" s="107">
        <v>1</v>
      </c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>
        <v>1</v>
      </c>
      <c r="S764" s="107"/>
      <c r="T764" s="107"/>
      <c r="U764" s="107"/>
      <c r="V764" s="107"/>
      <c r="W764" s="107"/>
      <c r="X764" s="107"/>
      <c r="Y764" s="107">
        <v>1</v>
      </c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>
        <v>1</v>
      </c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33" customHeight="1" x14ac:dyDescent="0.2">
      <c r="A765" s="63">
        <v>753</v>
      </c>
      <c r="B765" s="6" t="s">
        <v>1204</v>
      </c>
      <c r="C765" s="64" t="s">
        <v>1203</v>
      </c>
      <c r="D765" s="64"/>
      <c r="E765" s="107">
        <v>2</v>
      </c>
      <c r="F765" s="107">
        <v>2</v>
      </c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>
        <v>2</v>
      </c>
      <c r="S765" s="107"/>
      <c r="T765" s="107"/>
      <c r="U765" s="107"/>
      <c r="V765" s="107"/>
      <c r="W765" s="107"/>
      <c r="X765" s="107"/>
      <c r="Y765" s="107">
        <v>2</v>
      </c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>
        <v>1</v>
      </c>
      <c r="AP765" s="107"/>
      <c r="AQ765" s="107">
        <v>1</v>
      </c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1" t="s">
        <v>2461</v>
      </c>
      <c r="C766" s="142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1" t="s">
        <v>2463</v>
      </c>
      <c r="C775" s="142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8</v>
      </c>
      <c r="F776" s="107">
        <v>8</v>
      </c>
      <c r="G776" s="107"/>
      <c r="H776" s="107">
        <v>2</v>
      </c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3</v>
      </c>
      <c r="S776" s="107">
        <v>2</v>
      </c>
      <c r="T776" s="107">
        <v>3</v>
      </c>
      <c r="U776" s="107"/>
      <c r="V776" s="107"/>
      <c r="W776" s="107"/>
      <c r="X776" s="107"/>
      <c r="Y776" s="107">
        <v>6</v>
      </c>
      <c r="Z776" s="107"/>
      <c r="AA776" s="107"/>
      <c r="AB776" s="107"/>
      <c r="AC776" s="107"/>
      <c r="AD776" s="107">
        <v>2</v>
      </c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5</v>
      </c>
      <c r="AP776" s="107"/>
      <c r="AQ776" s="107">
        <v>3</v>
      </c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customHeight="1" x14ac:dyDescent="0.2">
      <c r="A778" s="63">
        <v>766</v>
      </c>
      <c r="B778" s="6" t="s">
        <v>1219</v>
      </c>
      <c r="C778" s="64" t="s">
        <v>1220</v>
      </c>
      <c r="D778" s="64"/>
      <c r="E778" s="107">
        <v>3</v>
      </c>
      <c r="F778" s="107">
        <v>3</v>
      </c>
      <c r="G778" s="107"/>
      <c r="H778" s="107">
        <v>1</v>
      </c>
      <c r="I778" s="107"/>
      <c r="J778" s="107"/>
      <c r="K778" s="107"/>
      <c r="L778" s="107"/>
      <c r="M778" s="107"/>
      <c r="N778" s="107"/>
      <c r="O778" s="107"/>
      <c r="P778" s="107">
        <v>1</v>
      </c>
      <c r="Q778" s="107">
        <v>1</v>
      </c>
      <c r="R778" s="107">
        <v>1</v>
      </c>
      <c r="S778" s="107"/>
      <c r="T778" s="107"/>
      <c r="U778" s="107"/>
      <c r="V778" s="107">
        <v>2</v>
      </c>
      <c r="W778" s="107"/>
      <c r="X778" s="107"/>
      <c r="Y778" s="107">
        <v>1</v>
      </c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>
        <v>2</v>
      </c>
      <c r="AP778" s="107"/>
      <c r="AQ778" s="107">
        <v>1</v>
      </c>
      <c r="AR778" s="107"/>
      <c r="AS778" s="107"/>
      <c r="AT778" s="107"/>
      <c r="AU778" s="105"/>
      <c r="AV778" s="105"/>
      <c r="AW778" s="105"/>
      <c r="AX778" s="105"/>
      <c r="AY778" s="105">
        <v>2</v>
      </c>
      <c r="AZ778" s="105">
        <v>2</v>
      </c>
      <c r="BA778" s="105"/>
      <c r="BB778" s="105"/>
      <c r="BC778" s="105"/>
      <c r="BD778" s="105"/>
      <c r="BE778" s="105"/>
      <c r="BF778" s="105"/>
      <c r="BG778" s="105"/>
      <c r="BH778" s="105">
        <v>1</v>
      </c>
      <c r="BI778" s="105">
        <v>1</v>
      </c>
      <c r="BJ778" s="105">
        <v>1</v>
      </c>
      <c r="BK778" s="105"/>
      <c r="BL778" s="105"/>
      <c r="BM778" s="105"/>
      <c r="BN778" s="105"/>
      <c r="BO778" s="105">
        <v>1</v>
      </c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2</v>
      </c>
      <c r="F779" s="107">
        <v>2</v>
      </c>
      <c r="G779" s="107"/>
      <c r="H779" s="107">
        <v>2</v>
      </c>
      <c r="I779" s="107"/>
      <c r="J779" s="107"/>
      <c r="K779" s="107"/>
      <c r="L779" s="107"/>
      <c r="M779" s="107"/>
      <c r="N779" s="107"/>
      <c r="O779" s="107"/>
      <c r="P779" s="107"/>
      <c r="Q779" s="107"/>
      <c r="R779" s="107">
        <v>2</v>
      </c>
      <c r="S779" s="107"/>
      <c r="T779" s="107"/>
      <c r="U779" s="107"/>
      <c r="V779" s="107"/>
      <c r="W779" s="107"/>
      <c r="X779" s="107"/>
      <c r="Y779" s="107">
        <v>2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2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3</v>
      </c>
      <c r="F780" s="107">
        <v>3</v>
      </c>
      <c r="G780" s="107"/>
      <c r="H780" s="107">
        <v>1</v>
      </c>
      <c r="I780" s="107"/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>
        <v>2</v>
      </c>
      <c r="T780" s="107"/>
      <c r="U780" s="107"/>
      <c r="V780" s="107"/>
      <c r="W780" s="107"/>
      <c r="X780" s="107"/>
      <c r="Y780" s="107">
        <v>3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2</v>
      </c>
      <c r="AP780" s="107"/>
      <c r="AQ780" s="107"/>
      <c r="AR780" s="107">
        <v>1</v>
      </c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7" customHeight="1" x14ac:dyDescent="0.2">
      <c r="A781" s="63">
        <v>769</v>
      </c>
      <c r="B781" s="6" t="s">
        <v>1224</v>
      </c>
      <c r="C781" s="64" t="s">
        <v>1225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>
        <v>1</v>
      </c>
      <c r="U781" s="107"/>
      <c r="V781" s="107"/>
      <c r="W781" s="107"/>
      <c r="X781" s="107"/>
      <c r="Y781" s="107">
        <v>1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>
        <v>1</v>
      </c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1" t="s">
        <v>2465</v>
      </c>
      <c r="C801" s="142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22.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26</v>
      </c>
      <c r="F802" s="107">
        <v>26</v>
      </c>
      <c r="G802" s="107"/>
      <c r="H802" s="107"/>
      <c r="I802" s="107"/>
      <c r="J802" s="107"/>
      <c r="K802" s="107"/>
      <c r="L802" s="107">
        <v>4</v>
      </c>
      <c r="M802" s="107"/>
      <c r="N802" s="107"/>
      <c r="O802" s="107"/>
      <c r="P802" s="107"/>
      <c r="Q802" s="107">
        <v>2</v>
      </c>
      <c r="R802" s="107">
        <v>21</v>
      </c>
      <c r="S802" s="107">
        <v>3</v>
      </c>
      <c r="T802" s="107"/>
      <c r="U802" s="107">
        <v>5</v>
      </c>
      <c r="V802" s="107"/>
      <c r="W802" s="107"/>
      <c r="X802" s="107"/>
      <c r="Y802" s="107">
        <v>2</v>
      </c>
      <c r="Z802" s="107"/>
      <c r="AA802" s="107"/>
      <c r="AB802" s="107"/>
      <c r="AC802" s="107"/>
      <c r="AD802" s="107">
        <v>2</v>
      </c>
      <c r="AE802" s="107"/>
      <c r="AF802" s="107"/>
      <c r="AG802" s="107"/>
      <c r="AH802" s="107"/>
      <c r="AI802" s="107">
        <v>1</v>
      </c>
      <c r="AJ802" s="107"/>
      <c r="AK802" s="107">
        <v>16</v>
      </c>
      <c r="AL802" s="107">
        <v>2</v>
      </c>
      <c r="AM802" s="107"/>
      <c r="AN802" s="107"/>
      <c r="AO802" s="107">
        <v>2</v>
      </c>
      <c r="AP802" s="107">
        <v>1</v>
      </c>
      <c r="AQ802" s="107">
        <v>6</v>
      </c>
      <c r="AR802" s="107">
        <v>10</v>
      </c>
      <c r="AS802" s="107">
        <v>6</v>
      </c>
      <c r="AT802" s="107">
        <v>1</v>
      </c>
      <c r="AU802" s="105"/>
      <c r="AV802" s="105"/>
      <c r="AW802" s="105"/>
      <c r="AX802" s="105">
        <v>1</v>
      </c>
      <c r="AY802" s="105">
        <v>2</v>
      </c>
      <c r="AZ802" s="105">
        <v>1</v>
      </c>
      <c r="BA802" s="105">
        <v>1</v>
      </c>
      <c r="BB802" s="105"/>
      <c r="BC802" s="105">
        <v>1</v>
      </c>
      <c r="BD802" s="105"/>
      <c r="BE802" s="105"/>
      <c r="BF802" s="105"/>
      <c r="BG802" s="105"/>
      <c r="BH802" s="105">
        <v>1</v>
      </c>
      <c r="BI802" s="105"/>
      <c r="BJ802" s="105"/>
      <c r="BK802" s="105"/>
      <c r="BL802" s="105"/>
      <c r="BM802" s="105"/>
      <c r="BN802" s="105"/>
      <c r="BO802" s="105">
        <v>2</v>
      </c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15.7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>
        <v>1</v>
      </c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1</v>
      </c>
      <c r="AL810" s="107"/>
      <c r="AM810" s="107"/>
      <c r="AN810" s="107"/>
      <c r="AO810" s="107"/>
      <c r="AP810" s="107"/>
      <c r="AQ810" s="107"/>
      <c r="AR810" s="107">
        <v>1</v>
      </c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15.7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9</v>
      </c>
      <c r="F811" s="107">
        <v>9</v>
      </c>
      <c r="G811" s="107"/>
      <c r="H811" s="107">
        <v>1</v>
      </c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7</v>
      </c>
      <c r="S811" s="107">
        <v>1</v>
      </c>
      <c r="T811" s="107">
        <v>1</v>
      </c>
      <c r="U811" s="107"/>
      <c r="V811" s="107">
        <v>7</v>
      </c>
      <c r="W811" s="107"/>
      <c r="X811" s="107"/>
      <c r="Y811" s="107">
        <v>1</v>
      </c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>
        <v>1</v>
      </c>
      <c r="AL811" s="107"/>
      <c r="AM811" s="107"/>
      <c r="AN811" s="107"/>
      <c r="AO811" s="107">
        <v>9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15" customHeight="1" x14ac:dyDescent="0.2">
      <c r="A818" s="63">
        <v>806</v>
      </c>
      <c r="B818" s="6" t="s">
        <v>1267</v>
      </c>
      <c r="C818" s="64" t="s">
        <v>1268</v>
      </c>
      <c r="D818" s="64"/>
      <c r="E818" s="144">
        <f t="shared" ref="E818:AJ818" si="36">SUM(E819:E883)</f>
        <v>140</v>
      </c>
      <c r="F818" s="144">
        <f t="shared" si="36"/>
        <v>140</v>
      </c>
      <c r="G818" s="144">
        <f t="shared" si="36"/>
        <v>0</v>
      </c>
      <c r="H818" s="144">
        <f t="shared" si="36"/>
        <v>25</v>
      </c>
      <c r="I818" s="144">
        <f t="shared" si="36"/>
        <v>1</v>
      </c>
      <c r="J818" s="144">
        <f t="shared" si="36"/>
        <v>0</v>
      </c>
      <c r="K818" s="144">
        <f t="shared" si="36"/>
        <v>0</v>
      </c>
      <c r="L818" s="144">
        <f t="shared" si="36"/>
        <v>2</v>
      </c>
      <c r="M818" s="144">
        <f t="shared" si="36"/>
        <v>0</v>
      </c>
      <c r="N818" s="144">
        <f t="shared" si="36"/>
        <v>0</v>
      </c>
      <c r="O818" s="144">
        <f t="shared" si="36"/>
        <v>0</v>
      </c>
      <c r="P818" s="144">
        <f t="shared" si="36"/>
        <v>18</v>
      </c>
      <c r="Q818" s="144">
        <f t="shared" si="36"/>
        <v>27</v>
      </c>
      <c r="R818" s="144">
        <f t="shared" si="36"/>
        <v>85</v>
      </c>
      <c r="S818" s="144">
        <f t="shared" si="36"/>
        <v>9</v>
      </c>
      <c r="T818" s="144">
        <f t="shared" si="36"/>
        <v>1</v>
      </c>
      <c r="U818" s="144">
        <f t="shared" si="36"/>
        <v>5</v>
      </c>
      <c r="V818" s="144">
        <f t="shared" si="36"/>
        <v>0</v>
      </c>
      <c r="W818" s="144">
        <f t="shared" si="36"/>
        <v>0</v>
      </c>
      <c r="X818" s="144">
        <f t="shared" si="36"/>
        <v>0</v>
      </c>
      <c r="Y818" s="144">
        <f t="shared" si="36"/>
        <v>0</v>
      </c>
      <c r="Z818" s="144">
        <f t="shared" si="36"/>
        <v>0</v>
      </c>
      <c r="AA818" s="144">
        <f t="shared" si="36"/>
        <v>0</v>
      </c>
      <c r="AB818" s="144">
        <f t="shared" si="36"/>
        <v>1</v>
      </c>
      <c r="AC818" s="144">
        <f t="shared" si="36"/>
        <v>0</v>
      </c>
      <c r="AD818" s="144">
        <f t="shared" si="36"/>
        <v>0</v>
      </c>
      <c r="AE818" s="144">
        <f t="shared" si="36"/>
        <v>3</v>
      </c>
      <c r="AF818" s="144">
        <f t="shared" si="36"/>
        <v>0</v>
      </c>
      <c r="AG818" s="144">
        <f t="shared" si="36"/>
        <v>1</v>
      </c>
      <c r="AH818" s="144">
        <f t="shared" si="36"/>
        <v>0</v>
      </c>
      <c r="AI818" s="144">
        <f t="shared" si="36"/>
        <v>1</v>
      </c>
      <c r="AJ818" s="144">
        <f t="shared" si="36"/>
        <v>0</v>
      </c>
      <c r="AK818" s="144">
        <f t="shared" ref="AK818:BP818" si="37">SUM(AK819:AK883)</f>
        <v>110</v>
      </c>
      <c r="AL818" s="144">
        <f t="shared" si="37"/>
        <v>92</v>
      </c>
      <c r="AM818" s="144">
        <f t="shared" si="37"/>
        <v>0</v>
      </c>
      <c r="AN818" s="144">
        <f t="shared" si="37"/>
        <v>19</v>
      </c>
      <c r="AO818" s="144">
        <f t="shared" si="37"/>
        <v>6</v>
      </c>
      <c r="AP818" s="144">
        <f t="shared" si="37"/>
        <v>0</v>
      </c>
      <c r="AQ818" s="144">
        <f t="shared" si="37"/>
        <v>43</v>
      </c>
      <c r="AR818" s="144">
        <f t="shared" si="37"/>
        <v>53</v>
      </c>
      <c r="AS818" s="144">
        <f t="shared" si="37"/>
        <v>37</v>
      </c>
      <c r="AT818" s="144">
        <f t="shared" si="37"/>
        <v>0</v>
      </c>
      <c r="AU818" s="144">
        <f t="shared" si="37"/>
        <v>1</v>
      </c>
      <c r="AV818" s="144">
        <f t="shared" si="37"/>
        <v>0</v>
      </c>
      <c r="AW818" s="144">
        <f t="shared" si="37"/>
        <v>0</v>
      </c>
      <c r="AX818" s="144">
        <f t="shared" si="37"/>
        <v>4</v>
      </c>
      <c r="AY818" s="144">
        <f t="shared" si="37"/>
        <v>113</v>
      </c>
      <c r="AZ818" s="144">
        <f t="shared" si="37"/>
        <v>90</v>
      </c>
      <c r="BA818" s="144">
        <f t="shared" si="37"/>
        <v>10</v>
      </c>
      <c r="BB818" s="144">
        <f t="shared" si="37"/>
        <v>13</v>
      </c>
      <c r="BC818" s="144">
        <f t="shared" si="37"/>
        <v>18</v>
      </c>
      <c r="BD818" s="144">
        <f t="shared" si="37"/>
        <v>1</v>
      </c>
      <c r="BE818" s="144">
        <f t="shared" si="37"/>
        <v>71</v>
      </c>
      <c r="BF818" s="144">
        <f t="shared" si="37"/>
        <v>4</v>
      </c>
      <c r="BG818" s="144">
        <f t="shared" si="37"/>
        <v>2</v>
      </c>
      <c r="BH818" s="144">
        <f t="shared" si="37"/>
        <v>11</v>
      </c>
      <c r="BI818" s="144">
        <f t="shared" si="37"/>
        <v>6</v>
      </c>
      <c r="BJ818" s="144">
        <f t="shared" si="37"/>
        <v>24</v>
      </c>
      <c r="BK818" s="144">
        <f t="shared" si="37"/>
        <v>4</v>
      </c>
      <c r="BL818" s="144">
        <f t="shared" si="37"/>
        <v>3</v>
      </c>
      <c r="BM818" s="144">
        <f t="shared" si="37"/>
        <v>0</v>
      </c>
      <c r="BN818" s="144">
        <f t="shared" si="37"/>
        <v>1</v>
      </c>
      <c r="BO818" s="144">
        <f t="shared" si="37"/>
        <v>42</v>
      </c>
      <c r="BP818" s="144">
        <f t="shared" si="37"/>
        <v>4</v>
      </c>
      <c r="BQ818" s="144">
        <f>SUM(BQ819:BQ883)</f>
        <v>16</v>
      </c>
      <c r="BR818" s="144">
        <f>SUM(BR819:BR883)</f>
        <v>4</v>
      </c>
      <c r="BS818" s="144">
        <f>SUM(BS819:BS883)</f>
        <v>23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customHeight="1" x14ac:dyDescent="0.2">
      <c r="A834" s="63">
        <v>822</v>
      </c>
      <c r="B834" s="6" t="s">
        <v>1291</v>
      </c>
      <c r="C834" s="64" t="s">
        <v>1292</v>
      </c>
      <c r="D834" s="64"/>
      <c r="E834" s="107">
        <v>1</v>
      </c>
      <c r="F834" s="107">
        <v>1</v>
      </c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>
        <v>1</v>
      </c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>
        <v>1</v>
      </c>
      <c r="AO834" s="107"/>
      <c r="AP834" s="107"/>
      <c r="AQ834" s="107"/>
      <c r="AR834" s="107">
        <v>1</v>
      </c>
      <c r="AS834" s="107"/>
      <c r="AT834" s="107"/>
      <c r="AU834" s="105"/>
      <c r="AV834" s="105"/>
      <c r="AW834" s="105"/>
      <c r="AX834" s="105"/>
      <c r="AY834" s="105">
        <v>1</v>
      </c>
      <c r="AZ834" s="105">
        <v>1</v>
      </c>
      <c r="BA834" s="105"/>
      <c r="BB834" s="105"/>
      <c r="BC834" s="105"/>
      <c r="BD834" s="105"/>
      <c r="BE834" s="105">
        <v>1</v>
      </c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>
        <v>1</v>
      </c>
      <c r="BP834" s="105">
        <v>1</v>
      </c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customHeight="1" x14ac:dyDescent="0.2">
      <c r="A844" s="63">
        <v>832</v>
      </c>
      <c r="B844" s="6" t="s">
        <v>1305</v>
      </c>
      <c r="C844" s="64" t="s">
        <v>1306</v>
      </c>
      <c r="D844" s="64"/>
      <c r="E844" s="107">
        <v>4</v>
      </c>
      <c r="F844" s="107">
        <v>4</v>
      </c>
      <c r="G844" s="107"/>
      <c r="H844" s="107">
        <v>1</v>
      </c>
      <c r="I844" s="107"/>
      <c r="J844" s="107"/>
      <c r="K844" s="107"/>
      <c r="L844" s="107"/>
      <c r="M844" s="107"/>
      <c r="N844" s="107"/>
      <c r="O844" s="107"/>
      <c r="P844" s="107"/>
      <c r="Q844" s="107"/>
      <c r="R844" s="107">
        <v>4</v>
      </c>
      <c r="S844" s="107"/>
      <c r="T844" s="107"/>
      <c r="U844" s="107">
        <v>1</v>
      </c>
      <c r="V844" s="107"/>
      <c r="W844" s="107"/>
      <c r="X844" s="107"/>
      <c r="Y844" s="107"/>
      <c r="Z844" s="107"/>
      <c r="AA844" s="107"/>
      <c r="AB844" s="107">
        <v>1</v>
      </c>
      <c r="AC844" s="107"/>
      <c r="AD844" s="107"/>
      <c r="AE844" s="107"/>
      <c r="AF844" s="107"/>
      <c r="AG844" s="107"/>
      <c r="AH844" s="107"/>
      <c r="AI844" s="107"/>
      <c r="AJ844" s="107"/>
      <c r="AK844" s="107">
        <v>2</v>
      </c>
      <c r="AL844" s="107"/>
      <c r="AM844" s="107"/>
      <c r="AN844" s="107"/>
      <c r="AO844" s="107">
        <v>2</v>
      </c>
      <c r="AP844" s="107"/>
      <c r="AQ844" s="107">
        <v>1</v>
      </c>
      <c r="AR844" s="107">
        <v>1</v>
      </c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7</v>
      </c>
      <c r="F848" s="107">
        <v>7</v>
      </c>
      <c r="G848" s="107"/>
      <c r="H848" s="107">
        <v>3</v>
      </c>
      <c r="I848" s="107"/>
      <c r="J848" s="107"/>
      <c r="K848" s="107"/>
      <c r="L848" s="107"/>
      <c r="M848" s="107"/>
      <c r="N848" s="107"/>
      <c r="O848" s="107"/>
      <c r="P848" s="107"/>
      <c r="Q848" s="107">
        <v>1</v>
      </c>
      <c r="R848" s="107">
        <v>5</v>
      </c>
      <c r="S848" s="107"/>
      <c r="T848" s="107">
        <v>1</v>
      </c>
      <c r="U848" s="107">
        <v>1</v>
      </c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>
        <v>1</v>
      </c>
      <c r="AF848" s="107"/>
      <c r="AG848" s="107"/>
      <c r="AH848" s="107"/>
      <c r="AI848" s="107">
        <v>1</v>
      </c>
      <c r="AJ848" s="107"/>
      <c r="AK848" s="107">
        <v>4</v>
      </c>
      <c r="AL848" s="107"/>
      <c r="AM848" s="107"/>
      <c r="AN848" s="107"/>
      <c r="AO848" s="107">
        <v>2</v>
      </c>
      <c r="AP848" s="107"/>
      <c r="AQ848" s="107">
        <v>1</v>
      </c>
      <c r="AR848" s="107">
        <v>1</v>
      </c>
      <c r="AS848" s="107">
        <v>3</v>
      </c>
      <c r="AT848" s="107"/>
      <c r="AU848" s="105"/>
      <c r="AV848" s="105"/>
      <c r="AW848" s="105"/>
      <c r="AX848" s="105">
        <v>1</v>
      </c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customHeight="1" x14ac:dyDescent="0.2">
      <c r="A849" s="63">
        <v>837</v>
      </c>
      <c r="B849" s="6" t="s">
        <v>1312</v>
      </c>
      <c r="C849" s="64" t="s">
        <v>1311</v>
      </c>
      <c r="D849" s="64"/>
      <c r="E849" s="107">
        <v>1</v>
      </c>
      <c r="F849" s="107">
        <v>1</v>
      </c>
      <c r="G849" s="107"/>
      <c r="H849" s="107">
        <v>1</v>
      </c>
      <c r="I849" s="107"/>
      <c r="J849" s="107"/>
      <c r="K849" s="107"/>
      <c r="L849" s="107"/>
      <c r="M849" s="107"/>
      <c r="N849" s="107"/>
      <c r="O849" s="107"/>
      <c r="P849" s="107"/>
      <c r="Q849" s="107">
        <v>1</v>
      </c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>
        <v>1</v>
      </c>
      <c r="AL849" s="107"/>
      <c r="AM849" s="107"/>
      <c r="AN849" s="107"/>
      <c r="AO849" s="107"/>
      <c r="AP849" s="107"/>
      <c r="AQ849" s="107">
        <v>1</v>
      </c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23.25" customHeight="1" x14ac:dyDescent="0.2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>
        <v>1</v>
      </c>
      <c r="I851" s="107"/>
      <c r="J851" s="107"/>
      <c r="K851" s="107"/>
      <c r="L851" s="107"/>
      <c r="M851" s="107"/>
      <c r="N851" s="107"/>
      <c r="O851" s="107"/>
      <c r="P851" s="107"/>
      <c r="Q851" s="107"/>
      <c r="R851" s="107">
        <v>1</v>
      </c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>
        <v>1</v>
      </c>
      <c r="AS851" s="107"/>
      <c r="AT851" s="107"/>
      <c r="AU851" s="105"/>
      <c r="AV851" s="105"/>
      <c r="AW851" s="105"/>
      <c r="AX851" s="105">
        <v>1</v>
      </c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32.25" customHeight="1" x14ac:dyDescent="0.2">
      <c r="A856" s="63">
        <v>844</v>
      </c>
      <c r="B856" s="6" t="s">
        <v>1322</v>
      </c>
      <c r="C856" s="64" t="s">
        <v>1323</v>
      </c>
      <c r="D856" s="64"/>
      <c r="E856" s="107">
        <v>2</v>
      </c>
      <c r="F856" s="107">
        <v>2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>
        <v>1</v>
      </c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>
        <v>1</v>
      </c>
      <c r="AF856" s="107"/>
      <c r="AG856" s="107"/>
      <c r="AH856" s="107"/>
      <c r="AI856" s="107"/>
      <c r="AJ856" s="107"/>
      <c r="AK856" s="107">
        <v>1</v>
      </c>
      <c r="AL856" s="107">
        <v>1</v>
      </c>
      <c r="AM856" s="107"/>
      <c r="AN856" s="107"/>
      <c r="AO856" s="107">
        <v>1</v>
      </c>
      <c r="AP856" s="107"/>
      <c r="AQ856" s="107"/>
      <c r="AR856" s="107">
        <v>1</v>
      </c>
      <c r="AS856" s="107"/>
      <c r="AT856" s="107"/>
      <c r="AU856" s="105"/>
      <c r="AV856" s="105"/>
      <c r="AW856" s="105"/>
      <c r="AX856" s="105"/>
      <c r="AY856" s="105">
        <v>1</v>
      </c>
      <c r="AZ856" s="105">
        <v>1</v>
      </c>
      <c r="BA856" s="105"/>
      <c r="BB856" s="105"/>
      <c r="BC856" s="105">
        <v>1</v>
      </c>
      <c r="BD856" s="105"/>
      <c r="BE856" s="105"/>
      <c r="BF856" s="105"/>
      <c r="BG856" s="105"/>
      <c r="BH856" s="105"/>
      <c r="BI856" s="105"/>
      <c r="BJ856" s="105">
        <v>1</v>
      </c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customHeight="1" x14ac:dyDescent="0.2">
      <c r="A858" s="63">
        <v>846</v>
      </c>
      <c r="B858" s="6" t="s">
        <v>1325</v>
      </c>
      <c r="C858" s="64" t="s">
        <v>1326</v>
      </c>
      <c r="D858" s="64"/>
      <c r="E858" s="107">
        <v>3</v>
      </c>
      <c r="F858" s="107">
        <v>3</v>
      </c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>
        <v>3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>
        <v>3</v>
      </c>
      <c r="AL858" s="107">
        <v>3</v>
      </c>
      <c r="AM858" s="107"/>
      <c r="AN858" s="107"/>
      <c r="AO858" s="107"/>
      <c r="AP858" s="107"/>
      <c r="AQ858" s="107">
        <v>2</v>
      </c>
      <c r="AR858" s="107">
        <v>1</v>
      </c>
      <c r="AS858" s="107"/>
      <c r="AT858" s="107"/>
      <c r="AU858" s="105"/>
      <c r="AV858" s="105"/>
      <c r="AW858" s="105"/>
      <c r="AX858" s="105"/>
      <c r="AY858" s="105">
        <v>3</v>
      </c>
      <c r="AZ858" s="105">
        <v>3</v>
      </c>
      <c r="BA858" s="105"/>
      <c r="BB858" s="105"/>
      <c r="BC858" s="105"/>
      <c r="BD858" s="105"/>
      <c r="BE858" s="105">
        <v>1</v>
      </c>
      <c r="BF858" s="105">
        <v>2</v>
      </c>
      <c r="BG858" s="105"/>
      <c r="BH858" s="105"/>
      <c r="BI858" s="105"/>
      <c r="BJ858" s="105"/>
      <c r="BK858" s="105"/>
      <c r="BL858" s="105"/>
      <c r="BM858" s="105"/>
      <c r="BN858" s="105"/>
      <c r="BO858" s="105">
        <v>1</v>
      </c>
      <c r="BP858" s="105"/>
      <c r="BQ858" s="105"/>
      <c r="BR858" s="105"/>
      <c r="BS858" s="105">
        <v>2</v>
      </c>
    </row>
    <row r="859" spans="1:71" s="104" customFormat="1" ht="24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68</v>
      </c>
      <c r="F859" s="107">
        <v>68</v>
      </c>
      <c r="G859" s="107"/>
      <c r="H859" s="107">
        <v>17</v>
      </c>
      <c r="I859" s="107"/>
      <c r="J859" s="107"/>
      <c r="K859" s="107"/>
      <c r="L859" s="107"/>
      <c r="M859" s="107"/>
      <c r="N859" s="107"/>
      <c r="O859" s="107"/>
      <c r="P859" s="107">
        <v>13</v>
      </c>
      <c r="Q859" s="107">
        <v>9</v>
      </c>
      <c r="R859" s="107">
        <v>41</v>
      </c>
      <c r="S859" s="107">
        <v>5</v>
      </c>
      <c r="T859" s="107"/>
      <c r="U859" s="107">
        <v>1</v>
      </c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>
        <v>1</v>
      </c>
      <c r="AF859" s="107"/>
      <c r="AG859" s="107">
        <v>1</v>
      </c>
      <c r="AH859" s="107"/>
      <c r="AI859" s="107"/>
      <c r="AJ859" s="107"/>
      <c r="AK859" s="107">
        <v>65</v>
      </c>
      <c r="AL859" s="107">
        <v>63</v>
      </c>
      <c r="AM859" s="107"/>
      <c r="AN859" s="107"/>
      <c r="AO859" s="107">
        <v>1</v>
      </c>
      <c r="AP859" s="107"/>
      <c r="AQ859" s="107">
        <v>19</v>
      </c>
      <c r="AR859" s="107">
        <v>25</v>
      </c>
      <c r="AS859" s="107">
        <v>22</v>
      </c>
      <c r="AT859" s="107"/>
      <c r="AU859" s="105">
        <v>1</v>
      </c>
      <c r="AV859" s="105"/>
      <c r="AW859" s="105"/>
      <c r="AX859" s="105">
        <v>1</v>
      </c>
      <c r="AY859" s="105">
        <v>65</v>
      </c>
      <c r="AZ859" s="105">
        <v>64</v>
      </c>
      <c r="BA859" s="105">
        <v>1</v>
      </c>
      <c r="BB859" s="105"/>
      <c r="BC859" s="105">
        <v>12</v>
      </c>
      <c r="BD859" s="105"/>
      <c r="BE859" s="105">
        <v>45</v>
      </c>
      <c r="BF859" s="105">
        <v>1</v>
      </c>
      <c r="BG859" s="105"/>
      <c r="BH859" s="105">
        <v>3</v>
      </c>
      <c r="BI859" s="105">
        <v>4</v>
      </c>
      <c r="BJ859" s="105">
        <v>7</v>
      </c>
      <c r="BK859" s="105">
        <v>1</v>
      </c>
      <c r="BL859" s="105"/>
      <c r="BM859" s="105"/>
      <c r="BN859" s="105">
        <v>1</v>
      </c>
      <c r="BO859" s="105">
        <v>35</v>
      </c>
      <c r="BP859" s="105"/>
      <c r="BQ859" s="105"/>
      <c r="BR859" s="105">
        <v>3</v>
      </c>
      <c r="BS859" s="105">
        <v>19</v>
      </c>
    </row>
    <row r="860" spans="1:71" s="104" customFormat="1" ht="25.7" customHeight="1" x14ac:dyDescent="0.2">
      <c r="A860" s="63">
        <v>848</v>
      </c>
      <c r="B860" s="6" t="s">
        <v>1328</v>
      </c>
      <c r="C860" s="64" t="s">
        <v>1329</v>
      </c>
      <c r="D860" s="64"/>
      <c r="E860" s="107">
        <v>1</v>
      </c>
      <c r="F860" s="107">
        <v>1</v>
      </c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>
        <v>1</v>
      </c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>
        <v>1</v>
      </c>
      <c r="AL860" s="107"/>
      <c r="AM860" s="107"/>
      <c r="AN860" s="107"/>
      <c r="AO860" s="107"/>
      <c r="AP860" s="107"/>
      <c r="AQ860" s="107">
        <v>1</v>
      </c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32.25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8</v>
      </c>
      <c r="F861" s="107">
        <v>8</v>
      </c>
      <c r="G861" s="107"/>
      <c r="H861" s="107">
        <v>1</v>
      </c>
      <c r="I861" s="107"/>
      <c r="J861" s="107"/>
      <c r="K861" s="107"/>
      <c r="L861" s="107"/>
      <c r="M861" s="107"/>
      <c r="N861" s="107"/>
      <c r="O861" s="107"/>
      <c r="P861" s="107"/>
      <c r="Q861" s="107">
        <v>1</v>
      </c>
      <c r="R861" s="107">
        <v>7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8</v>
      </c>
      <c r="AL861" s="107">
        <v>4</v>
      </c>
      <c r="AM861" s="107"/>
      <c r="AN861" s="107"/>
      <c r="AO861" s="107"/>
      <c r="AP861" s="107"/>
      <c r="AQ861" s="107">
        <v>4</v>
      </c>
      <c r="AR861" s="107">
        <v>1</v>
      </c>
      <c r="AS861" s="107">
        <v>3</v>
      </c>
      <c r="AT861" s="107"/>
      <c r="AU861" s="105"/>
      <c r="AV861" s="105"/>
      <c r="AW861" s="105"/>
      <c r="AX861" s="105"/>
      <c r="AY861" s="105">
        <v>4</v>
      </c>
      <c r="AZ861" s="105">
        <v>4</v>
      </c>
      <c r="BA861" s="105"/>
      <c r="BB861" s="105"/>
      <c r="BC861" s="105">
        <v>1</v>
      </c>
      <c r="BD861" s="105"/>
      <c r="BE861" s="105">
        <v>1</v>
      </c>
      <c r="BF861" s="105"/>
      <c r="BG861" s="105">
        <v>1</v>
      </c>
      <c r="BH861" s="105"/>
      <c r="BI861" s="105">
        <v>1</v>
      </c>
      <c r="BJ861" s="105">
        <v>1</v>
      </c>
      <c r="BK861" s="105"/>
      <c r="BL861" s="105"/>
      <c r="BM861" s="105"/>
      <c r="BN861" s="105"/>
      <c r="BO861" s="105">
        <v>2</v>
      </c>
      <c r="BP861" s="105"/>
      <c r="BQ861" s="105"/>
      <c r="BR861" s="105"/>
      <c r="BS861" s="105">
        <v>1</v>
      </c>
    </row>
    <row r="862" spans="1:71" s="104" customFormat="1" ht="25.7" customHeight="1" x14ac:dyDescent="0.2">
      <c r="A862" s="63">
        <v>850</v>
      </c>
      <c r="B862" s="6" t="s">
        <v>1330</v>
      </c>
      <c r="C862" s="64" t="s">
        <v>1331</v>
      </c>
      <c r="D862" s="64"/>
      <c r="E862" s="107">
        <v>1</v>
      </c>
      <c r="F862" s="107">
        <v>1</v>
      </c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>
        <v>1</v>
      </c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>
        <v>1</v>
      </c>
      <c r="AL862" s="107">
        <v>1</v>
      </c>
      <c r="AM862" s="107"/>
      <c r="AN862" s="107"/>
      <c r="AO862" s="107"/>
      <c r="AP862" s="107"/>
      <c r="AQ862" s="107">
        <v>1</v>
      </c>
      <c r="AR862" s="107"/>
      <c r="AS862" s="107"/>
      <c r="AT862" s="107"/>
      <c r="AU862" s="105"/>
      <c r="AV862" s="105"/>
      <c r="AW862" s="105"/>
      <c r="AX862" s="105"/>
      <c r="AY862" s="105">
        <v>1</v>
      </c>
      <c r="AZ862" s="105">
        <v>1</v>
      </c>
      <c r="BA862" s="105"/>
      <c r="BB862" s="105"/>
      <c r="BC862" s="105"/>
      <c r="BD862" s="105"/>
      <c r="BE862" s="105">
        <v>1</v>
      </c>
      <c r="BF862" s="105"/>
      <c r="BG862" s="105"/>
      <c r="BH862" s="105"/>
      <c r="BI862" s="105"/>
      <c r="BJ862" s="105">
        <v>1</v>
      </c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customHeight="1" x14ac:dyDescent="0.2">
      <c r="A863" s="63">
        <v>851</v>
      </c>
      <c r="B863" s="6" t="s">
        <v>1332</v>
      </c>
      <c r="C863" s="64" t="s">
        <v>1331</v>
      </c>
      <c r="D863" s="64"/>
      <c r="E863" s="107">
        <v>1</v>
      </c>
      <c r="F863" s="107">
        <v>1</v>
      </c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>
        <v>1</v>
      </c>
      <c r="S863" s="107"/>
      <c r="T863" s="107"/>
      <c r="U863" s="107">
        <v>1</v>
      </c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>
        <v>1</v>
      </c>
      <c r="AT863" s="107"/>
      <c r="AU863" s="105"/>
      <c r="AV863" s="105"/>
      <c r="AW863" s="105"/>
      <c r="AX863" s="105">
        <v>1</v>
      </c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customHeight="1" x14ac:dyDescent="0.2">
      <c r="A866" s="63">
        <v>854</v>
      </c>
      <c r="B866" s="6">
        <v>391</v>
      </c>
      <c r="C866" s="64" t="s">
        <v>1334</v>
      </c>
      <c r="D866" s="64"/>
      <c r="E866" s="107">
        <v>19</v>
      </c>
      <c r="F866" s="107">
        <v>19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>
        <v>3</v>
      </c>
      <c r="Q866" s="107">
        <v>8</v>
      </c>
      <c r="R866" s="107">
        <v>7</v>
      </c>
      <c r="S866" s="107">
        <v>1</v>
      </c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1</v>
      </c>
      <c r="AL866" s="107">
        <v>1</v>
      </c>
      <c r="AM866" s="107"/>
      <c r="AN866" s="107">
        <v>18</v>
      </c>
      <c r="AO866" s="107"/>
      <c r="AP866" s="107"/>
      <c r="AQ866" s="107">
        <v>4</v>
      </c>
      <c r="AR866" s="107">
        <v>11</v>
      </c>
      <c r="AS866" s="107">
        <v>4</v>
      </c>
      <c r="AT866" s="107"/>
      <c r="AU866" s="105"/>
      <c r="AV866" s="105"/>
      <c r="AW866" s="105"/>
      <c r="AX866" s="105"/>
      <c r="AY866" s="105">
        <v>19</v>
      </c>
      <c r="AZ866" s="105">
        <v>10</v>
      </c>
      <c r="BA866" s="105">
        <v>5</v>
      </c>
      <c r="BB866" s="105">
        <v>4</v>
      </c>
      <c r="BC866" s="105">
        <v>4</v>
      </c>
      <c r="BD866" s="105"/>
      <c r="BE866" s="105">
        <v>13</v>
      </c>
      <c r="BF866" s="105"/>
      <c r="BG866" s="105"/>
      <c r="BH866" s="105">
        <v>2</v>
      </c>
      <c r="BI866" s="105"/>
      <c r="BJ866" s="105">
        <v>1</v>
      </c>
      <c r="BK866" s="105"/>
      <c r="BL866" s="105"/>
      <c r="BM866" s="105"/>
      <c r="BN866" s="105"/>
      <c r="BO866" s="105">
        <v>1</v>
      </c>
      <c r="BP866" s="105">
        <v>1</v>
      </c>
      <c r="BQ866" s="105">
        <v>16</v>
      </c>
      <c r="BR866" s="105"/>
      <c r="BS866" s="105">
        <v>1</v>
      </c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20</v>
      </c>
      <c r="F871" s="107">
        <v>20</v>
      </c>
      <c r="G871" s="107"/>
      <c r="H871" s="107">
        <v>1</v>
      </c>
      <c r="I871" s="107"/>
      <c r="J871" s="107"/>
      <c r="K871" s="107"/>
      <c r="L871" s="107">
        <v>1</v>
      </c>
      <c r="M871" s="107"/>
      <c r="N871" s="107"/>
      <c r="O871" s="107"/>
      <c r="P871" s="107">
        <v>1</v>
      </c>
      <c r="Q871" s="107">
        <v>6</v>
      </c>
      <c r="R871" s="107">
        <v>10</v>
      </c>
      <c r="S871" s="107">
        <v>3</v>
      </c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20</v>
      </c>
      <c r="AL871" s="107">
        <v>18</v>
      </c>
      <c r="AM871" s="107"/>
      <c r="AN871" s="107"/>
      <c r="AO871" s="107"/>
      <c r="AP871" s="107"/>
      <c r="AQ871" s="107">
        <v>7</v>
      </c>
      <c r="AR871" s="107">
        <v>10</v>
      </c>
      <c r="AS871" s="107">
        <v>3</v>
      </c>
      <c r="AT871" s="107"/>
      <c r="AU871" s="105"/>
      <c r="AV871" s="105"/>
      <c r="AW871" s="105"/>
      <c r="AX871" s="105"/>
      <c r="AY871" s="105">
        <v>18</v>
      </c>
      <c r="AZ871" s="105">
        <v>6</v>
      </c>
      <c r="BA871" s="105">
        <v>3</v>
      </c>
      <c r="BB871" s="105">
        <v>9</v>
      </c>
      <c r="BC871" s="105"/>
      <c r="BD871" s="105">
        <v>1</v>
      </c>
      <c r="BE871" s="105">
        <v>8</v>
      </c>
      <c r="BF871" s="105">
        <v>1</v>
      </c>
      <c r="BG871" s="105">
        <v>1</v>
      </c>
      <c r="BH871" s="105">
        <v>6</v>
      </c>
      <c r="BI871" s="105">
        <v>1</v>
      </c>
      <c r="BJ871" s="105">
        <v>12</v>
      </c>
      <c r="BK871" s="105">
        <v>3</v>
      </c>
      <c r="BL871" s="105">
        <v>3</v>
      </c>
      <c r="BM871" s="105"/>
      <c r="BN871" s="105"/>
      <c r="BO871" s="105">
        <v>2</v>
      </c>
      <c r="BP871" s="105">
        <v>2</v>
      </c>
      <c r="BQ871" s="105"/>
      <c r="BR871" s="105">
        <v>1</v>
      </c>
      <c r="BS871" s="105"/>
    </row>
    <row r="872" spans="1:71" s="104" customFormat="1" ht="12.95" customHeight="1" x14ac:dyDescent="0.2">
      <c r="A872" s="63">
        <v>860</v>
      </c>
      <c r="B872" s="6" t="s">
        <v>1341</v>
      </c>
      <c r="C872" s="64" t="s">
        <v>1342</v>
      </c>
      <c r="D872" s="64"/>
      <c r="E872" s="107">
        <v>3</v>
      </c>
      <c r="F872" s="107">
        <v>3</v>
      </c>
      <c r="G872" s="107"/>
      <c r="H872" s="107"/>
      <c r="I872" s="107">
        <v>1</v>
      </c>
      <c r="J872" s="107"/>
      <c r="K872" s="107"/>
      <c r="L872" s="107">
        <v>1</v>
      </c>
      <c r="M872" s="107"/>
      <c r="N872" s="107"/>
      <c r="O872" s="107"/>
      <c r="P872" s="107"/>
      <c r="Q872" s="107"/>
      <c r="R872" s="107">
        <v>3</v>
      </c>
      <c r="S872" s="107"/>
      <c r="T872" s="107"/>
      <c r="U872" s="107">
        <v>1</v>
      </c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2</v>
      </c>
      <c r="AL872" s="107">
        <v>1</v>
      </c>
      <c r="AM872" s="107"/>
      <c r="AN872" s="107"/>
      <c r="AO872" s="107"/>
      <c r="AP872" s="107"/>
      <c r="AQ872" s="107">
        <v>2</v>
      </c>
      <c r="AR872" s="107"/>
      <c r="AS872" s="107">
        <v>1</v>
      </c>
      <c r="AT872" s="107"/>
      <c r="AU872" s="105"/>
      <c r="AV872" s="105"/>
      <c r="AW872" s="105"/>
      <c r="AX872" s="105"/>
      <c r="AY872" s="105">
        <v>1</v>
      </c>
      <c r="AZ872" s="105"/>
      <c r="BA872" s="105">
        <v>1</v>
      </c>
      <c r="BB872" s="105"/>
      <c r="BC872" s="105"/>
      <c r="BD872" s="105"/>
      <c r="BE872" s="105">
        <v>1</v>
      </c>
      <c r="BF872" s="105"/>
      <c r="BG872" s="105"/>
      <c r="BH872" s="105"/>
      <c r="BI872" s="105"/>
      <c r="BJ872" s="105">
        <v>1</v>
      </c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38">SUM(E885:E988)</f>
        <v>252</v>
      </c>
      <c r="F884" s="105">
        <f t="shared" si="38"/>
        <v>252</v>
      </c>
      <c r="G884" s="105">
        <f t="shared" si="38"/>
        <v>0</v>
      </c>
      <c r="H884" s="105">
        <f t="shared" si="38"/>
        <v>2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1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87</v>
      </c>
      <c r="Q884" s="105">
        <f t="shared" si="38"/>
        <v>54</v>
      </c>
      <c r="R884" s="105">
        <f t="shared" si="38"/>
        <v>99</v>
      </c>
      <c r="S884" s="105">
        <f t="shared" si="38"/>
        <v>12</v>
      </c>
      <c r="T884" s="105">
        <f t="shared" si="38"/>
        <v>0</v>
      </c>
      <c r="U884" s="105">
        <f t="shared" si="38"/>
        <v>2</v>
      </c>
      <c r="V884" s="105">
        <f t="shared" si="38"/>
        <v>0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244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t="shared" ref="AK884:BP884" si="39">SUM(AK885:AK988)</f>
        <v>6</v>
      </c>
      <c r="AL884" s="105">
        <f t="shared" si="39"/>
        <v>2</v>
      </c>
      <c r="AM884" s="105">
        <f t="shared" si="39"/>
        <v>0</v>
      </c>
      <c r="AN884" s="105">
        <f t="shared" si="39"/>
        <v>0</v>
      </c>
      <c r="AO884" s="105">
        <f t="shared" si="39"/>
        <v>24</v>
      </c>
      <c r="AP884" s="105">
        <f t="shared" si="39"/>
        <v>5</v>
      </c>
      <c r="AQ884" s="105">
        <f t="shared" si="39"/>
        <v>112</v>
      </c>
      <c r="AR884" s="105">
        <f t="shared" si="39"/>
        <v>71</v>
      </c>
      <c r="AS884" s="105">
        <f t="shared" si="39"/>
        <v>39</v>
      </c>
      <c r="AT884" s="105">
        <f t="shared" si="39"/>
        <v>1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21</v>
      </c>
      <c r="AY884" s="105">
        <f t="shared" si="39"/>
        <v>12</v>
      </c>
      <c r="AZ884" s="105">
        <f t="shared" si="39"/>
        <v>11</v>
      </c>
      <c r="BA884" s="105">
        <f t="shared" si="39"/>
        <v>0</v>
      </c>
      <c r="BB884" s="105">
        <f t="shared" si="39"/>
        <v>1</v>
      </c>
      <c r="BC884" s="105">
        <f t="shared" si="39"/>
        <v>0</v>
      </c>
      <c r="BD884" s="105">
        <f t="shared" si="39"/>
        <v>0</v>
      </c>
      <c r="BE884" s="105">
        <f t="shared" si="39"/>
        <v>2</v>
      </c>
      <c r="BF884" s="105">
        <f t="shared" si="39"/>
        <v>0</v>
      </c>
      <c r="BG884" s="105">
        <f t="shared" si="39"/>
        <v>1</v>
      </c>
      <c r="BH884" s="105">
        <f t="shared" si="39"/>
        <v>1</v>
      </c>
      <c r="BI884" s="105">
        <f t="shared" si="39"/>
        <v>8</v>
      </c>
      <c r="BJ884" s="105">
        <f t="shared" si="39"/>
        <v>4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4</v>
      </c>
      <c r="BP884" s="105">
        <f t="shared" si="39"/>
        <v>0</v>
      </c>
      <c r="BQ884" s="105">
        <f>SUM(BQ885:BQ988)</f>
        <v>0</v>
      </c>
      <c r="BR884" s="105">
        <f>SUM(BR885:BR988)</f>
        <v>4</v>
      </c>
      <c r="BS884" s="105">
        <f>SUM(BS885:BS988)</f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customHeight="1" x14ac:dyDescent="0.2">
      <c r="A887" s="63">
        <v>875</v>
      </c>
      <c r="B887" s="6" t="s">
        <v>1363</v>
      </c>
      <c r="C887" s="64" t="s">
        <v>1361</v>
      </c>
      <c r="D887" s="64"/>
      <c r="E887" s="107">
        <v>1</v>
      </c>
      <c r="F887" s="107">
        <v>1</v>
      </c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>
        <v>1</v>
      </c>
      <c r="S887" s="107"/>
      <c r="T887" s="107"/>
      <c r="U887" s="107"/>
      <c r="V887" s="107"/>
      <c r="W887" s="107"/>
      <c r="X887" s="107"/>
      <c r="Y887" s="107"/>
      <c r="Z887" s="107">
        <v>1</v>
      </c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>
        <v>1</v>
      </c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customHeight="1" x14ac:dyDescent="0.2">
      <c r="A902" s="63">
        <v>890</v>
      </c>
      <c r="B902" s="6" t="s">
        <v>1382</v>
      </c>
      <c r="C902" s="64" t="s">
        <v>1381</v>
      </c>
      <c r="D902" s="64"/>
      <c r="E902" s="107">
        <v>2</v>
      </c>
      <c r="F902" s="107">
        <v>2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>
        <v>1</v>
      </c>
      <c r="Q902" s="107">
        <v>1</v>
      </c>
      <c r="R902" s="107"/>
      <c r="S902" s="107"/>
      <c r="T902" s="107"/>
      <c r="U902" s="107"/>
      <c r="V902" s="107"/>
      <c r="W902" s="107"/>
      <c r="X902" s="107"/>
      <c r="Y902" s="107"/>
      <c r="Z902" s="107">
        <v>2</v>
      </c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>
        <v>1</v>
      </c>
      <c r="AP902" s="107"/>
      <c r="AQ902" s="107">
        <v>1</v>
      </c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1" customHeight="1" x14ac:dyDescent="0.2">
      <c r="A906" s="63">
        <v>894</v>
      </c>
      <c r="B906" s="6" t="s">
        <v>1387</v>
      </c>
      <c r="C906" s="64" t="s">
        <v>1385</v>
      </c>
      <c r="D906" s="64"/>
      <c r="E906" s="107">
        <v>6</v>
      </c>
      <c r="F906" s="107">
        <v>6</v>
      </c>
      <c r="G906" s="107"/>
      <c r="H906" s="107"/>
      <c r="I906" s="107"/>
      <c r="J906" s="107"/>
      <c r="K906" s="107"/>
      <c r="L906" s="107"/>
      <c r="M906" s="107"/>
      <c r="N906" s="107"/>
      <c r="O906" s="107"/>
      <c r="P906" s="107">
        <v>2</v>
      </c>
      <c r="Q906" s="107">
        <v>1</v>
      </c>
      <c r="R906" s="107">
        <v>3</v>
      </c>
      <c r="S906" s="107"/>
      <c r="T906" s="107"/>
      <c r="U906" s="107"/>
      <c r="V906" s="107"/>
      <c r="W906" s="107"/>
      <c r="X906" s="107"/>
      <c r="Y906" s="107"/>
      <c r="Z906" s="107">
        <v>5</v>
      </c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>
        <v>1</v>
      </c>
      <c r="AL906" s="107"/>
      <c r="AM906" s="107"/>
      <c r="AN906" s="107"/>
      <c r="AO906" s="107"/>
      <c r="AP906" s="107"/>
      <c r="AQ906" s="107">
        <v>2</v>
      </c>
      <c r="AR906" s="107">
        <v>3</v>
      </c>
      <c r="AS906" s="107">
        <v>1</v>
      </c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3.25" customHeight="1" x14ac:dyDescent="0.2">
      <c r="A907" s="63">
        <v>895</v>
      </c>
      <c r="B907" s="6" t="s">
        <v>1388</v>
      </c>
      <c r="C907" s="64" t="s">
        <v>1385</v>
      </c>
      <c r="D907" s="64"/>
      <c r="E907" s="107">
        <v>228</v>
      </c>
      <c r="F907" s="107">
        <v>228</v>
      </c>
      <c r="G907" s="107"/>
      <c r="H907" s="107">
        <v>2</v>
      </c>
      <c r="I907" s="107"/>
      <c r="J907" s="107"/>
      <c r="K907" s="107"/>
      <c r="L907" s="107"/>
      <c r="M907" s="107"/>
      <c r="N907" s="107"/>
      <c r="O907" s="107"/>
      <c r="P907" s="107">
        <v>78</v>
      </c>
      <c r="Q907" s="107">
        <v>48</v>
      </c>
      <c r="R907" s="107">
        <v>91</v>
      </c>
      <c r="S907" s="107">
        <v>11</v>
      </c>
      <c r="T907" s="107"/>
      <c r="U907" s="107">
        <v>2</v>
      </c>
      <c r="V907" s="107"/>
      <c r="W907" s="107"/>
      <c r="X907" s="107"/>
      <c r="Y907" s="107"/>
      <c r="Z907" s="107">
        <v>221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5</v>
      </c>
      <c r="AL907" s="107">
        <v>2</v>
      </c>
      <c r="AM907" s="107"/>
      <c r="AN907" s="107"/>
      <c r="AO907" s="107">
        <v>18</v>
      </c>
      <c r="AP907" s="107">
        <v>4</v>
      </c>
      <c r="AQ907" s="107">
        <v>103</v>
      </c>
      <c r="AR907" s="107">
        <v>65</v>
      </c>
      <c r="AS907" s="107">
        <v>37</v>
      </c>
      <c r="AT907" s="107">
        <v>1</v>
      </c>
      <c r="AU907" s="105"/>
      <c r="AV907" s="105"/>
      <c r="AW907" s="105"/>
      <c r="AX907" s="105">
        <v>21</v>
      </c>
      <c r="AY907" s="105">
        <v>11</v>
      </c>
      <c r="AZ907" s="105">
        <v>10</v>
      </c>
      <c r="BA907" s="105"/>
      <c r="BB907" s="105">
        <v>1</v>
      </c>
      <c r="BC907" s="105"/>
      <c r="BD907" s="105"/>
      <c r="BE907" s="105">
        <v>2</v>
      </c>
      <c r="BF907" s="105"/>
      <c r="BG907" s="105">
        <v>1</v>
      </c>
      <c r="BH907" s="105">
        <v>1</v>
      </c>
      <c r="BI907" s="105">
        <v>7</v>
      </c>
      <c r="BJ907" s="105">
        <v>3</v>
      </c>
      <c r="BK907" s="105"/>
      <c r="BL907" s="105"/>
      <c r="BM907" s="105"/>
      <c r="BN907" s="105"/>
      <c r="BO907" s="105">
        <v>4</v>
      </c>
      <c r="BP907" s="105"/>
      <c r="BQ907" s="105"/>
      <c r="BR907" s="105">
        <v>4</v>
      </c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customHeight="1" x14ac:dyDescent="0.2">
      <c r="A909" s="63">
        <v>897</v>
      </c>
      <c r="B909" s="6" t="s">
        <v>1390</v>
      </c>
      <c r="C909" s="64" t="s">
        <v>1391</v>
      </c>
      <c r="D909" s="64"/>
      <c r="E909" s="107">
        <v>1</v>
      </c>
      <c r="F909" s="107">
        <v>1</v>
      </c>
      <c r="G909" s="107"/>
      <c r="H909" s="107"/>
      <c r="I909" s="107"/>
      <c r="J909" s="107"/>
      <c r="K909" s="107"/>
      <c r="L909" s="107"/>
      <c r="M909" s="107"/>
      <c r="N909" s="107"/>
      <c r="O909" s="107"/>
      <c r="P909" s="107">
        <v>1</v>
      </c>
      <c r="Q909" s="107"/>
      <c r="R909" s="107"/>
      <c r="S909" s="107"/>
      <c r="T909" s="107"/>
      <c r="U909" s="107"/>
      <c r="V909" s="107"/>
      <c r="W909" s="107"/>
      <c r="X909" s="107"/>
      <c r="Y909" s="107"/>
      <c r="Z909" s="107">
        <v>1</v>
      </c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>
        <v>1</v>
      </c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customHeight="1" x14ac:dyDescent="0.2">
      <c r="A911" s="63">
        <v>899</v>
      </c>
      <c r="B911" s="6" t="s">
        <v>1393</v>
      </c>
      <c r="C911" s="64" t="s">
        <v>1391</v>
      </c>
      <c r="D911" s="64"/>
      <c r="E911" s="107">
        <v>2</v>
      </c>
      <c r="F911" s="107">
        <v>2</v>
      </c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>
        <v>1</v>
      </c>
      <c r="R911" s="107">
        <v>1</v>
      </c>
      <c r="S911" s="107"/>
      <c r="T911" s="107"/>
      <c r="U911" s="107"/>
      <c r="V911" s="107"/>
      <c r="W911" s="107"/>
      <c r="X911" s="107"/>
      <c r="Y911" s="107"/>
      <c r="Z911" s="107">
        <v>2</v>
      </c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>
        <v>1</v>
      </c>
      <c r="AP911" s="107"/>
      <c r="AQ911" s="107"/>
      <c r="AR911" s="107"/>
      <c r="AS911" s="107">
        <v>1</v>
      </c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customHeight="1" x14ac:dyDescent="0.2">
      <c r="A915" s="63">
        <v>903</v>
      </c>
      <c r="B915" s="6" t="s">
        <v>1398</v>
      </c>
      <c r="C915" s="64" t="s">
        <v>1396</v>
      </c>
      <c r="D915" s="64"/>
      <c r="E915" s="107">
        <v>2</v>
      </c>
      <c r="F915" s="107">
        <v>2</v>
      </c>
      <c r="G915" s="107"/>
      <c r="H915" s="107"/>
      <c r="I915" s="107"/>
      <c r="J915" s="107"/>
      <c r="K915" s="107"/>
      <c r="L915" s="107"/>
      <c r="M915" s="107"/>
      <c r="N915" s="107"/>
      <c r="O915" s="107"/>
      <c r="P915" s="107">
        <v>2</v>
      </c>
      <c r="Q915" s="107"/>
      <c r="R915" s="107"/>
      <c r="S915" s="107"/>
      <c r="T915" s="107"/>
      <c r="U915" s="107"/>
      <c r="V915" s="107"/>
      <c r="W915" s="107"/>
      <c r="X915" s="107"/>
      <c r="Y915" s="107"/>
      <c r="Z915" s="107">
        <v>2</v>
      </c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>
        <v>1</v>
      </c>
      <c r="AR915" s="107">
        <v>1</v>
      </c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customHeight="1" x14ac:dyDescent="0.2">
      <c r="A919" s="63">
        <v>907</v>
      </c>
      <c r="B919" s="6" t="s">
        <v>1403</v>
      </c>
      <c r="C919" s="64" t="s">
        <v>1401</v>
      </c>
      <c r="D919" s="64"/>
      <c r="E919" s="107">
        <v>1</v>
      </c>
      <c r="F919" s="107">
        <v>1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>
        <v>1</v>
      </c>
      <c r="Q919" s="107"/>
      <c r="R919" s="107"/>
      <c r="S919" s="107"/>
      <c r="T919" s="107"/>
      <c r="U919" s="107"/>
      <c r="V919" s="107"/>
      <c r="W919" s="107"/>
      <c r="X919" s="107"/>
      <c r="Y919" s="107"/>
      <c r="Z919" s="107">
        <v>1</v>
      </c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>
        <v>1</v>
      </c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5.75" customHeight="1" x14ac:dyDescent="0.2">
      <c r="A928" s="63">
        <v>916</v>
      </c>
      <c r="B928" s="6" t="s">
        <v>1415</v>
      </c>
      <c r="C928" s="64" t="s">
        <v>1414</v>
      </c>
      <c r="D928" s="64"/>
      <c r="E928" s="107">
        <v>4</v>
      </c>
      <c r="F928" s="107">
        <v>4</v>
      </c>
      <c r="G928" s="107"/>
      <c r="H928" s="107"/>
      <c r="I928" s="107"/>
      <c r="J928" s="107"/>
      <c r="K928" s="107"/>
      <c r="L928" s="107"/>
      <c r="M928" s="107"/>
      <c r="N928" s="107"/>
      <c r="O928" s="107"/>
      <c r="P928" s="107">
        <v>1</v>
      </c>
      <c r="Q928" s="107">
        <v>2</v>
      </c>
      <c r="R928" s="107">
        <v>1</v>
      </c>
      <c r="S928" s="107"/>
      <c r="T928" s="107"/>
      <c r="U928" s="107"/>
      <c r="V928" s="107"/>
      <c r="W928" s="107"/>
      <c r="X928" s="107"/>
      <c r="Y928" s="107"/>
      <c r="Z928" s="107">
        <v>4</v>
      </c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>
        <v>2</v>
      </c>
      <c r="AP928" s="107"/>
      <c r="AQ928" s="107">
        <v>2</v>
      </c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customHeight="1" x14ac:dyDescent="0.2">
      <c r="A960" s="63">
        <v>948</v>
      </c>
      <c r="B960" s="6" t="s">
        <v>1456</v>
      </c>
      <c r="C960" s="64" t="s">
        <v>1457</v>
      </c>
      <c r="D960" s="64"/>
      <c r="E960" s="107">
        <v>1</v>
      </c>
      <c r="F960" s="107">
        <v>1</v>
      </c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>
        <v>1</v>
      </c>
      <c r="S960" s="107"/>
      <c r="T960" s="107"/>
      <c r="U960" s="107"/>
      <c r="V960" s="107"/>
      <c r="W960" s="107"/>
      <c r="X960" s="107"/>
      <c r="Y960" s="107"/>
      <c r="Z960" s="107">
        <v>1</v>
      </c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>
        <v>1</v>
      </c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customHeight="1" x14ac:dyDescent="0.2">
      <c r="A962" s="63">
        <v>950</v>
      </c>
      <c r="B962" s="6" t="s">
        <v>1459</v>
      </c>
      <c r="C962" s="64" t="s">
        <v>1457</v>
      </c>
      <c r="D962" s="64"/>
      <c r="E962" s="107">
        <v>1</v>
      </c>
      <c r="F962" s="107">
        <v>1</v>
      </c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>
        <v>1</v>
      </c>
      <c r="T962" s="107"/>
      <c r="U962" s="107"/>
      <c r="V962" s="107"/>
      <c r="W962" s="107"/>
      <c r="X962" s="107"/>
      <c r="Y962" s="107"/>
      <c r="Z962" s="107">
        <v>1</v>
      </c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>
        <v>1</v>
      </c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x14ac:dyDescent="0.2">
      <c r="A971" s="63">
        <v>959</v>
      </c>
      <c r="B971" s="6" t="s">
        <v>1469</v>
      </c>
      <c r="C971" s="64" t="s">
        <v>1452</v>
      </c>
      <c r="D971" s="64"/>
      <c r="E971" s="107">
        <v>3</v>
      </c>
      <c r="F971" s="107">
        <v>3</v>
      </c>
      <c r="G971" s="107"/>
      <c r="H971" s="107"/>
      <c r="I971" s="107"/>
      <c r="J971" s="107"/>
      <c r="K971" s="107"/>
      <c r="L971" s="107">
        <v>1</v>
      </c>
      <c r="M971" s="107"/>
      <c r="N971" s="107"/>
      <c r="O971" s="107"/>
      <c r="P971" s="107">
        <v>1</v>
      </c>
      <c r="Q971" s="107">
        <v>1</v>
      </c>
      <c r="R971" s="107">
        <v>1</v>
      </c>
      <c r="S971" s="107"/>
      <c r="T971" s="107"/>
      <c r="U971" s="107"/>
      <c r="V971" s="107"/>
      <c r="W971" s="107"/>
      <c r="X971" s="107"/>
      <c r="Y971" s="107"/>
      <c r="Z971" s="107">
        <v>3</v>
      </c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>
        <v>1</v>
      </c>
      <c r="AQ971" s="107">
        <v>1</v>
      </c>
      <c r="AR971" s="107">
        <v>1</v>
      </c>
      <c r="AS971" s="107"/>
      <c r="AT971" s="107"/>
      <c r="AU971" s="105"/>
      <c r="AV971" s="105"/>
      <c r="AW971" s="105"/>
      <c r="AX971" s="105"/>
      <c r="AY971" s="105">
        <v>1</v>
      </c>
      <c r="AZ971" s="105">
        <v>1</v>
      </c>
      <c r="BA971" s="105"/>
      <c r="BB971" s="105"/>
      <c r="BC971" s="105"/>
      <c r="BD971" s="105"/>
      <c r="BE971" s="105"/>
      <c r="BF971" s="105"/>
      <c r="BG971" s="105"/>
      <c r="BH971" s="105"/>
      <c r="BI971" s="105">
        <v>1</v>
      </c>
      <c r="BJ971" s="105">
        <v>1</v>
      </c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40">SUM(E990:E1013)</f>
        <v>1</v>
      </c>
      <c r="F989" s="105">
        <f t="shared" si="40"/>
        <v>1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1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1</v>
      </c>
      <c r="AJ989" s="105">
        <f t="shared" si="40"/>
        <v>0</v>
      </c>
      <c r="AK989" s="105">
        <f t="shared" ref="AK989:BP989" si="41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1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45" customHeight="1" x14ac:dyDescent="0.2">
      <c r="A992" s="63">
        <v>980</v>
      </c>
      <c r="B992" s="6" t="s">
        <v>1495</v>
      </c>
      <c r="C992" s="64" t="s">
        <v>1494</v>
      </c>
      <c r="D992" s="64"/>
      <c r="E992" s="107">
        <v>1</v>
      </c>
      <c r="F992" s="107">
        <v>1</v>
      </c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>
        <v>1</v>
      </c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>
        <v>1</v>
      </c>
      <c r="AJ992" s="107"/>
      <c r="AK992" s="107"/>
      <c r="AL992" s="107"/>
      <c r="AM992" s="107"/>
      <c r="AN992" s="107"/>
      <c r="AO992" s="107">
        <v>1</v>
      </c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5.7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15.75" customHeight="1" x14ac:dyDescent="0.2">
      <c r="A1628" s="63">
        <v>1616</v>
      </c>
      <c r="B1628" s="62"/>
      <c r="C1628" s="76" t="s">
        <v>174</v>
      </c>
      <c r="D1628" s="62"/>
      <c r="E1628" s="135">
        <f t="shared" ref="E1628:AJ1628" si="42">SUM(E13,E30,E96,E118,E137,E219,E265,E386,E437,E495,E506,E548,E592,E657,E681,E747,E760,E818,E884,E989,E1015:E1627)</f>
        <v>8972</v>
      </c>
      <c r="F1628" s="135">
        <f t="shared" si="42"/>
        <v>8906</v>
      </c>
      <c r="G1628" s="135">
        <f t="shared" si="42"/>
        <v>40</v>
      </c>
      <c r="H1628" s="135">
        <f t="shared" si="42"/>
        <v>1010</v>
      </c>
      <c r="I1628" s="135">
        <f t="shared" si="42"/>
        <v>820</v>
      </c>
      <c r="J1628" s="135">
        <f t="shared" si="42"/>
        <v>4</v>
      </c>
      <c r="K1628" s="135">
        <f t="shared" si="42"/>
        <v>2</v>
      </c>
      <c r="L1628" s="135">
        <f t="shared" si="42"/>
        <v>597</v>
      </c>
      <c r="M1628" s="135">
        <f t="shared" si="42"/>
        <v>34</v>
      </c>
      <c r="N1628" s="135">
        <f t="shared" si="42"/>
        <v>49</v>
      </c>
      <c r="O1628" s="135">
        <f t="shared" si="42"/>
        <v>138</v>
      </c>
      <c r="P1628" s="135">
        <f t="shared" si="42"/>
        <v>1274</v>
      </c>
      <c r="Q1628" s="135">
        <f t="shared" si="42"/>
        <v>1397</v>
      </c>
      <c r="R1628" s="135">
        <f t="shared" si="42"/>
        <v>5271</v>
      </c>
      <c r="S1628" s="135">
        <f t="shared" si="42"/>
        <v>790</v>
      </c>
      <c r="T1628" s="135">
        <f t="shared" si="42"/>
        <v>53</v>
      </c>
      <c r="U1628" s="135">
        <f t="shared" si="42"/>
        <v>645</v>
      </c>
      <c r="V1628" s="135">
        <f t="shared" si="42"/>
        <v>11</v>
      </c>
      <c r="W1628" s="135">
        <f t="shared" si="42"/>
        <v>0</v>
      </c>
      <c r="X1628" s="135">
        <f t="shared" si="42"/>
        <v>0</v>
      </c>
      <c r="Y1628" s="135">
        <f t="shared" si="42"/>
        <v>64</v>
      </c>
      <c r="Z1628" s="135">
        <f t="shared" si="42"/>
        <v>281</v>
      </c>
      <c r="AA1628" s="135">
        <f t="shared" si="42"/>
        <v>2</v>
      </c>
      <c r="AB1628" s="135">
        <f t="shared" si="42"/>
        <v>6</v>
      </c>
      <c r="AC1628" s="135">
        <f t="shared" si="42"/>
        <v>0</v>
      </c>
      <c r="AD1628" s="135">
        <f t="shared" si="42"/>
        <v>36</v>
      </c>
      <c r="AE1628" s="135">
        <f t="shared" si="42"/>
        <v>110</v>
      </c>
      <c r="AF1628" s="135">
        <f t="shared" si="42"/>
        <v>159</v>
      </c>
      <c r="AG1628" s="135">
        <f t="shared" si="42"/>
        <v>31</v>
      </c>
      <c r="AH1628" s="135">
        <f t="shared" si="42"/>
        <v>1</v>
      </c>
      <c r="AI1628" s="135">
        <f t="shared" si="42"/>
        <v>168</v>
      </c>
      <c r="AJ1628" s="135">
        <f t="shared" si="42"/>
        <v>2</v>
      </c>
      <c r="AK1628" s="135">
        <f t="shared" ref="AK1628:BP1628" si="43">SUM(AK13,AK30,AK96,AK118,AK137,AK219,AK265,AK386,AK437,AK495,AK506,AK548,AK592,AK657,AK681,AK747,AK760,AK818,AK884,AK989,AK1015:AK1627)</f>
        <v>7424</v>
      </c>
      <c r="AL1628" s="135">
        <f t="shared" si="43"/>
        <v>3158</v>
      </c>
      <c r="AM1628" s="135">
        <f t="shared" si="43"/>
        <v>2</v>
      </c>
      <c r="AN1628" s="135">
        <f t="shared" si="43"/>
        <v>30</v>
      </c>
      <c r="AO1628" s="135">
        <f t="shared" si="43"/>
        <v>423</v>
      </c>
      <c r="AP1628" s="135">
        <f t="shared" si="43"/>
        <v>128</v>
      </c>
      <c r="AQ1628" s="135">
        <f t="shared" si="43"/>
        <v>2881</v>
      </c>
      <c r="AR1628" s="135">
        <f t="shared" si="43"/>
        <v>3514</v>
      </c>
      <c r="AS1628" s="135">
        <f t="shared" si="43"/>
        <v>1874</v>
      </c>
      <c r="AT1628" s="135">
        <f t="shared" si="43"/>
        <v>101</v>
      </c>
      <c r="AU1628" s="135">
        <f t="shared" si="43"/>
        <v>51</v>
      </c>
      <c r="AV1628" s="135">
        <f t="shared" si="43"/>
        <v>13</v>
      </c>
      <c r="AW1628" s="135">
        <f t="shared" si="43"/>
        <v>0</v>
      </c>
      <c r="AX1628" s="135">
        <f t="shared" si="43"/>
        <v>995</v>
      </c>
      <c r="AY1628" s="135">
        <f t="shared" si="43"/>
        <v>3373</v>
      </c>
      <c r="AZ1628" s="135">
        <f t="shared" si="43"/>
        <v>1287</v>
      </c>
      <c r="BA1628" s="135">
        <f t="shared" si="43"/>
        <v>571</v>
      </c>
      <c r="BB1628" s="135">
        <f t="shared" si="43"/>
        <v>1515</v>
      </c>
      <c r="BC1628" s="135">
        <f t="shared" si="43"/>
        <v>176</v>
      </c>
      <c r="BD1628" s="135">
        <f t="shared" si="43"/>
        <v>11</v>
      </c>
      <c r="BE1628" s="135">
        <f t="shared" si="43"/>
        <v>2529</v>
      </c>
      <c r="BF1628" s="135">
        <f t="shared" si="43"/>
        <v>35</v>
      </c>
      <c r="BG1628" s="135">
        <f t="shared" si="43"/>
        <v>38</v>
      </c>
      <c r="BH1628" s="135">
        <f t="shared" si="43"/>
        <v>432</v>
      </c>
      <c r="BI1628" s="135">
        <f t="shared" si="43"/>
        <v>152</v>
      </c>
      <c r="BJ1628" s="135">
        <f t="shared" si="43"/>
        <v>1651</v>
      </c>
      <c r="BK1628" s="135">
        <f t="shared" si="43"/>
        <v>246</v>
      </c>
      <c r="BL1628" s="135">
        <f t="shared" si="43"/>
        <v>180</v>
      </c>
      <c r="BM1628" s="135">
        <f t="shared" si="43"/>
        <v>36</v>
      </c>
      <c r="BN1628" s="135">
        <f t="shared" si="43"/>
        <v>30</v>
      </c>
      <c r="BO1628" s="135">
        <f t="shared" si="43"/>
        <v>643</v>
      </c>
      <c r="BP1628" s="135">
        <f t="shared" si="43"/>
        <v>264</v>
      </c>
      <c r="BQ1628" s="135">
        <f>SUM(BQ13,BQ30,BQ96,BQ118,BQ137,BQ219,BQ265,BQ386,BQ437,BQ495,BQ506,BQ548,BQ592,BQ657,BQ681,BQ747,BQ760,BQ818,BQ884,BQ989,BQ1015:BQ1627)</f>
        <v>30</v>
      </c>
      <c r="BR1628" s="135">
        <f>SUM(BR13,BR30,BR96,BR118,BR137,BR219,BR265,BR386,BR437,BR495,BR506,BR548,BR592,BR657,BR681,BR747,BR760,BR818,BR884,BR989,BR1015:BR1627)</f>
        <v>747</v>
      </c>
      <c r="BS1628" s="135">
        <f>SUM(BS13,BS30,BS96,BS118,BS137,BS219,BS265,BS386,BS437,BS495,BS506,BS548,BS592,BS657,BS681,BS747,BS760,BS818,BS884,BS989,BS1015:BS1627)</f>
        <v>56</v>
      </c>
    </row>
    <row r="1629" spans="1:71" ht="15.75" customHeight="1" x14ac:dyDescent="0.2">
      <c r="A1629" s="63">
        <v>1617</v>
      </c>
      <c r="B1629" s="200" t="s">
        <v>23</v>
      </c>
      <c r="C1629" s="77" t="s">
        <v>184</v>
      </c>
      <c r="D1629" s="64"/>
      <c r="E1629" s="136">
        <v>3230</v>
      </c>
      <c r="F1629" s="107">
        <v>3210</v>
      </c>
      <c r="G1629" s="107">
        <v>12</v>
      </c>
      <c r="H1629" s="107">
        <v>539</v>
      </c>
      <c r="I1629" s="107">
        <v>23</v>
      </c>
      <c r="J1629" s="107"/>
      <c r="K1629" s="107"/>
      <c r="L1629" s="107">
        <v>146</v>
      </c>
      <c r="M1629" s="107">
        <v>11</v>
      </c>
      <c r="N1629" s="107">
        <v>6</v>
      </c>
      <c r="O1629" s="107">
        <v>35</v>
      </c>
      <c r="P1629" s="107">
        <v>419</v>
      </c>
      <c r="Q1629" s="107">
        <v>457</v>
      </c>
      <c r="R1629" s="107">
        <v>1947</v>
      </c>
      <c r="S1629" s="107">
        <v>353</v>
      </c>
      <c r="T1629" s="107">
        <v>13</v>
      </c>
      <c r="U1629" s="107">
        <v>324</v>
      </c>
      <c r="V1629" s="107">
        <v>1</v>
      </c>
      <c r="W1629" s="107"/>
      <c r="X1629" s="107"/>
      <c r="Y1629" s="107">
        <v>14</v>
      </c>
      <c r="Z1629" s="107">
        <v>13</v>
      </c>
      <c r="AA1629" s="107"/>
      <c r="AB1629" s="107">
        <v>1</v>
      </c>
      <c r="AC1629" s="107"/>
      <c r="AD1629" s="107">
        <v>8</v>
      </c>
      <c r="AE1629" s="107">
        <v>48</v>
      </c>
      <c r="AF1629" s="107">
        <v>37</v>
      </c>
      <c r="AG1629" s="107">
        <v>12</v>
      </c>
      <c r="AH1629" s="107"/>
      <c r="AI1629" s="107">
        <v>63</v>
      </c>
      <c r="AJ1629" s="107"/>
      <c r="AK1629" s="107">
        <v>2702</v>
      </c>
      <c r="AL1629" s="107">
        <v>450</v>
      </c>
      <c r="AM1629" s="107"/>
      <c r="AN1629" s="107">
        <v>7</v>
      </c>
      <c r="AO1629" s="107">
        <v>130</v>
      </c>
      <c r="AP1629" s="107">
        <v>64</v>
      </c>
      <c r="AQ1629" s="107">
        <v>1044</v>
      </c>
      <c r="AR1629" s="107">
        <v>1330</v>
      </c>
      <c r="AS1629" s="107">
        <v>626</v>
      </c>
      <c r="AT1629" s="107">
        <v>25</v>
      </c>
      <c r="AU1629" s="105">
        <v>11</v>
      </c>
      <c r="AV1629" s="105">
        <v>6</v>
      </c>
      <c r="AW1629" s="105"/>
      <c r="AX1629" s="105">
        <v>494</v>
      </c>
      <c r="AY1629" s="105">
        <v>489</v>
      </c>
      <c r="AZ1629" s="105">
        <v>285</v>
      </c>
      <c r="BA1629" s="105">
        <v>73</v>
      </c>
      <c r="BB1629" s="105">
        <v>131</v>
      </c>
      <c r="BC1629" s="105">
        <v>53</v>
      </c>
      <c r="BD1629" s="105">
        <v>1</v>
      </c>
      <c r="BE1629" s="105">
        <v>267</v>
      </c>
      <c r="BF1629" s="105">
        <v>10</v>
      </c>
      <c r="BG1629" s="105">
        <v>12</v>
      </c>
      <c r="BH1629" s="105">
        <v>99</v>
      </c>
      <c r="BI1629" s="105">
        <v>47</v>
      </c>
      <c r="BJ1629" s="105">
        <v>246</v>
      </c>
      <c r="BK1629" s="105">
        <v>35</v>
      </c>
      <c r="BL1629" s="105">
        <v>22</v>
      </c>
      <c r="BM1629" s="105">
        <v>4</v>
      </c>
      <c r="BN1629" s="105">
        <v>9</v>
      </c>
      <c r="BO1629" s="105">
        <v>102</v>
      </c>
      <c r="BP1629" s="105">
        <v>31</v>
      </c>
      <c r="BQ1629" s="105">
        <v>8</v>
      </c>
      <c r="BR1629" s="105">
        <v>74</v>
      </c>
      <c r="BS1629" s="105">
        <v>24</v>
      </c>
    </row>
    <row r="1630" spans="1:71" ht="15.75" customHeight="1" x14ac:dyDescent="0.2">
      <c r="A1630" s="63">
        <v>1618</v>
      </c>
      <c r="B1630" s="201"/>
      <c r="C1630" s="77" t="s">
        <v>185</v>
      </c>
      <c r="D1630" s="66" t="s">
        <v>2471</v>
      </c>
      <c r="E1630" s="137">
        <v>2586</v>
      </c>
      <c r="F1630" s="107">
        <v>2563</v>
      </c>
      <c r="G1630" s="107">
        <v>18</v>
      </c>
      <c r="H1630" s="107">
        <v>316</v>
      </c>
      <c r="I1630" s="107">
        <v>223</v>
      </c>
      <c r="J1630" s="107">
        <v>3</v>
      </c>
      <c r="K1630" s="107"/>
      <c r="L1630" s="107">
        <v>154</v>
      </c>
      <c r="M1630" s="107">
        <v>10</v>
      </c>
      <c r="N1630" s="107">
        <v>11</v>
      </c>
      <c r="O1630" s="107">
        <v>29</v>
      </c>
      <c r="P1630" s="107">
        <v>304</v>
      </c>
      <c r="Q1630" s="107">
        <v>386</v>
      </c>
      <c r="R1630" s="107">
        <v>1592</v>
      </c>
      <c r="S1630" s="107">
        <v>245</v>
      </c>
      <c r="T1630" s="107">
        <v>19</v>
      </c>
      <c r="U1630" s="107">
        <v>126</v>
      </c>
      <c r="V1630" s="107">
        <v>10</v>
      </c>
      <c r="W1630" s="107"/>
      <c r="X1630" s="107"/>
      <c r="Y1630" s="107">
        <v>35</v>
      </c>
      <c r="Z1630" s="107">
        <v>22</v>
      </c>
      <c r="AA1630" s="107"/>
      <c r="AB1630" s="107">
        <v>1</v>
      </c>
      <c r="AC1630" s="107"/>
      <c r="AD1630" s="107">
        <v>5</v>
      </c>
      <c r="AE1630" s="107">
        <v>25</v>
      </c>
      <c r="AF1630" s="107">
        <v>40</v>
      </c>
      <c r="AG1630" s="107">
        <v>4</v>
      </c>
      <c r="AH1630" s="107">
        <v>1</v>
      </c>
      <c r="AI1630" s="107">
        <v>52</v>
      </c>
      <c r="AJ1630" s="107"/>
      <c r="AK1630" s="107">
        <v>2243</v>
      </c>
      <c r="AL1630" s="107">
        <v>1386</v>
      </c>
      <c r="AM1630" s="107"/>
      <c r="AN1630" s="107">
        <v>22</v>
      </c>
      <c r="AO1630" s="107">
        <v>131</v>
      </c>
      <c r="AP1630" s="107">
        <v>30</v>
      </c>
      <c r="AQ1630" s="107">
        <v>863</v>
      </c>
      <c r="AR1630" s="107">
        <v>982</v>
      </c>
      <c r="AS1630" s="107">
        <v>543</v>
      </c>
      <c r="AT1630" s="107">
        <v>27</v>
      </c>
      <c r="AU1630" s="105">
        <v>10</v>
      </c>
      <c r="AV1630" s="105">
        <v>6</v>
      </c>
      <c r="AW1630" s="105"/>
      <c r="AX1630" s="105">
        <v>212</v>
      </c>
      <c r="AY1630" s="105">
        <v>1452</v>
      </c>
      <c r="AZ1630" s="105">
        <v>513</v>
      </c>
      <c r="BA1630" s="105">
        <v>239</v>
      </c>
      <c r="BB1630" s="105">
        <v>700</v>
      </c>
      <c r="BC1630" s="105">
        <v>51</v>
      </c>
      <c r="BD1630" s="105">
        <v>3</v>
      </c>
      <c r="BE1630" s="105">
        <v>1116</v>
      </c>
      <c r="BF1630" s="105">
        <v>5</v>
      </c>
      <c r="BG1630" s="105">
        <v>15</v>
      </c>
      <c r="BH1630" s="105">
        <v>214</v>
      </c>
      <c r="BI1630" s="105">
        <v>48</v>
      </c>
      <c r="BJ1630" s="105">
        <v>685</v>
      </c>
      <c r="BK1630" s="105">
        <v>98</v>
      </c>
      <c r="BL1630" s="105">
        <v>67</v>
      </c>
      <c r="BM1630" s="105">
        <v>19</v>
      </c>
      <c r="BN1630" s="105">
        <v>12</v>
      </c>
      <c r="BO1630" s="105">
        <v>301</v>
      </c>
      <c r="BP1630" s="105">
        <v>138</v>
      </c>
      <c r="BQ1630" s="105">
        <v>20</v>
      </c>
      <c r="BR1630" s="105">
        <v>333</v>
      </c>
      <c r="BS1630" s="105">
        <v>15</v>
      </c>
    </row>
    <row r="1631" spans="1:71" s="20" customFormat="1" ht="15.75" customHeight="1" x14ac:dyDescent="0.2">
      <c r="A1631" s="63">
        <v>1619</v>
      </c>
      <c r="B1631" s="201"/>
      <c r="C1631" s="77" t="s">
        <v>178</v>
      </c>
      <c r="D1631" s="67" t="s">
        <v>2471</v>
      </c>
      <c r="E1631" s="138">
        <v>2973</v>
      </c>
      <c r="F1631" s="107">
        <v>2956</v>
      </c>
      <c r="G1631" s="107">
        <v>7</v>
      </c>
      <c r="H1631" s="107">
        <v>142</v>
      </c>
      <c r="I1631" s="107">
        <v>516</v>
      </c>
      <c r="J1631" s="107"/>
      <c r="K1631" s="107"/>
      <c r="L1631" s="107">
        <v>228</v>
      </c>
      <c r="M1631" s="107">
        <v>12</v>
      </c>
      <c r="N1631" s="107">
        <v>31</v>
      </c>
      <c r="O1631" s="107">
        <v>71</v>
      </c>
      <c r="P1631" s="107">
        <v>517</v>
      </c>
      <c r="Q1631" s="107">
        <v>519</v>
      </c>
      <c r="R1631" s="107">
        <v>1643</v>
      </c>
      <c r="S1631" s="107">
        <v>174</v>
      </c>
      <c r="T1631" s="107">
        <v>18</v>
      </c>
      <c r="U1631" s="107">
        <v>185</v>
      </c>
      <c r="V1631" s="107"/>
      <c r="W1631" s="107"/>
      <c r="X1631" s="107"/>
      <c r="Y1631" s="107">
        <v>13</v>
      </c>
      <c r="Z1631" s="107">
        <v>245</v>
      </c>
      <c r="AA1631" s="107">
        <v>2</v>
      </c>
      <c r="AB1631" s="107">
        <v>3</v>
      </c>
      <c r="AC1631" s="107"/>
      <c r="AD1631" s="107">
        <v>20</v>
      </c>
      <c r="AE1631" s="107">
        <v>36</v>
      </c>
      <c r="AF1631" s="107">
        <v>79</v>
      </c>
      <c r="AG1631" s="107">
        <v>14</v>
      </c>
      <c r="AH1631" s="107"/>
      <c r="AI1631" s="107">
        <v>44</v>
      </c>
      <c r="AJ1631" s="107">
        <v>2</v>
      </c>
      <c r="AK1631" s="107">
        <v>2328</v>
      </c>
      <c r="AL1631" s="107">
        <v>1263</v>
      </c>
      <c r="AM1631" s="107">
        <v>2</v>
      </c>
      <c r="AN1631" s="107"/>
      <c r="AO1631" s="107">
        <v>144</v>
      </c>
      <c r="AP1631" s="107">
        <v>32</v>
      </c>
      <c r="AQ1631" s="107">
        <v>925</v>
      </c>
      <c r="AR1631" s="107">
        <v>1133</v>
      </c>
      <c r="AS1631" s="107">
        <v>668</v>
      </c>
      <c r="AT1631" s="107">
        <v>44</v>
      </c>
      <c r="AU1631" s="105">
        <v>27</v>
      </c>
      <c r="AV1631" s="105">
        <v>1</v>
      </c>
      <c r="AW1631" s="105"/>
      <c r="AX1631" s="105">
        <v>267</v>
      </c>
      <c r="AY1631" s="105">
        <v>1364</v>
      </c>
      <c r="AZ1631" s="105">
        <v>463</v>
      </c>
      <c r="BA1631" s="105">
        <v>239</v>
      </c>
      <c r="BB1631" s="105">
        <v>662</v>
      </c>
      <c r="BC1631" s="105">
        <v>57</v>
      </c>
      <c r="BD1631" s="105">
        <v>5</v>
      </c>
      <c r="BE1631" s="105">
        <v>1099</v>
      </c>
      <c r="BF1631" s="105">
        <v>19</v>
      </c>
      <c r="BG1631" s="105">
        <v>11</v>
      </c>
      <c r="BH1631" s="105">
        <v>116</v>
      </c>
      <c r="BI1631" s="105">
        <v>57</v>
      </c>
      <c r="BJ1631" s="105">
        <v>677</v>
      </c>
      <c r="BK1631" s="105">
        <v>108</v>
      </c>
      <c r="BL1631" s="105">
        <v>86</v>
      </c>
      <c r="BM1631" s="105">
        <v>13</v>
      </c>
      <c r="BN1631" s="105">
        <v>9</v>
      </c>
      <c r="BO1631" s="105">
        <v>234</v>
      </c>
      <c r="BP1631" s="105">
        <v>93</v>
      </c>
      <c r="BQ1631" s="105">
        <v>1</v>
      </c>
      <c r="BR1631" s="105">
        <v>327</v>
      </c>
      <c r="BS1631" s="105">
        <v>17</v>
      </c>
    </row>
    <row r="1632" spans="1:71" s="104" customFormat="1" ht="15.75" customHeight="1" x14ac:dyDescent="0.2">
      <c r="A1632" s="63">
        <v>1620</v>
      </c>
      <c r="B1632" s="201"/>
      <c r="C1632" s="77" t="s">
        <v>179</v>
      </c>
      <c r="D1632" s="66" t="s">
        <v>2471</v>
      </c>
      <c r="E1632" s="137">
        <v>183</v>
      </c>
      <c r="F1632" s="107">
        <v>177</v>
      </c>
      <c r="G1632" s="107">
        <v>3</v>
      </c>
      <c r="H1632" s="107">
        <v>13</v>
      </c>
      <c r="I1632" s="107">
        <v>58</v>
      </c>
      <c r="J1632" s="107">
        <v>1</v>
      </c>
      <c r="K1632" s="107">
        <v>2</v>
      </c>
      <c r="L1632" s="107">
        <v>69</v>
      </c>
      <c r="M1632" s="107">
        <v>1</v>
      </c>
      <c r="N1632" s="107">
        <v>1</v>
      </c>
      <c r="O1632" s="107">
        <v>3</v>
      </c>
      <c r="P1632" s="107">
        <v>34</v>
      </c>
      <c r="Q1632" s="107">
        <v>35</v>
      </c>
      <c r="R1632" s="107">
        <v>89</v>
      </c>
      <c r="S1632" s="107">
        <v>18</v>
      </c>
      <c r="T1632" s="107">
        <v>3</v>
      </c>
      <c r="U1632" s="107">
        <v>10</v>
      </c>
      <c r="V1632" s="107"/>
      <c r="W1632" s="107"/>
      <c r="X1632" s="107"/>
      <c r="Y1632" s="107">
        <v>2</v>
      </c>
      <c r="Z1632" s="107">
        <v>1</v>
      </c>
      <c r="AA1632" s="107"/>
      <c r="AB1632" s="107">
        <v>1</v>
      </c>
      <c r="AC1632" s="107"/>
      <c r="AD1632" s="107">
        <v>3</v>
      </c>
      <c r="AE1632" s="107">
        <v>1</v>
      </c>
      <c r="AF1632" s="107">
        <v>3</v>
      </c>
      <c r="AG1632" s="107">
        <v>1</v>
      </c>
      <c r="AH1632" s="107"/>
      <c r="AI1632" s="107">
        <v>9</v>
      </c>
      <c r="AJ1632" s="107"/>
      <c r="AK1632" s="107">
        <v>151</v>
      </c>
      <c r="AL1632" s="107">
        <v>59</v>
      </c>
      <c r="AM1632" s="107"/>
      <c r="AN1632" s="107">
        <v>1</v>
      </c>
      <c r="AO1632" s="107">
        <v>18</v>
      </c>
      <c r="AP1632" s="107">
        <v>2</v>
      </c>
      <c r="AQ1632" s="107">
        <v>49</v>
      </c>
      <c r="AR1632" s="107">
        <v>69</v>
      </c>
      <c r="AS1632" s="107">
        <v>37</v>
      </c>
      <c r="AT1632" s="107">
        <v>5</v>
      </c>
      <c r="AU1632" s="105">
        <v>3</v>
      </c>
      <c r="AV1632" s="105"/>
      <c r="AW1632" s="105"/>
      <c r="AX1632" s="105">
        <v>22</v>
      </c>
      <c r="AY1632" s="105">
        <v>68</v>
      </c>
      <c r="AZ1632" s="105">
        <v>26</v>
      </c>
      <c r="BA1632" s="105">
        <v>20</v>
      </c>
      <c r="BB1632" s="105">
        <v>22</v>
      </c>
      <c r="BC1632" s="105">
        <v>15</v>
      </c>
      <c r="BD1632" s="105">
        <v>2</v>
      </c>
      <c r="BE1632" s="105">
        <v>47</v>
      </c>
      <c r="BF1632" s="105">
        <v>1</v>
      </c>
      <c r="BG1632" s="105"/>
      <c r="BH1632" s="105">
        <v>3</v>
      </c>
      <c r="BI1632" s="105"/>
      <c r="BJ1632" s="105">
        <v>43</v>
      </c>
      <c r="BK1632" s="105">
        <v>5</v>
      </c>
      <c r="BL1632" s="105">
        <v>5</v>
      </c>
      <c r="BM1632" s="105"/>
      <c r="BN1632" s="105"/>
      <c r="BO1632" s="105">
        <v>6</v>
      </c>
      <c r="BP1632" s="105">
        <v>2</v>
      </c>
      <c r="BQ1632" s="105">
        <v>1</v>
      </c>
      <c r="BR1632" s="105">
        <v>13</v>
      </c>
      <c r="BS1632" s="105"/>
    </row>
    <row r="1633" spans="1:71" s="106" customFormat="1" ht="25.7" customHeight="1" x14ac:dyDescent="0.2">
      <c r="A1633" s="63">
        <v>1621</v>
      </c>
      <c r="B1633" s="201"/>
      <c r="C1633" s="131" t="s">
        <v>200</v>
      </c>
      <c r="D1633" s="67" t="s">
        <v>2471</v>
      </c>
      <c r="E1633" s="137">
        <v>107</v>
      </c>
      <c r="F1633" s="107">
        <v>104</v>
      </c>
      <c r="G1633" s="107">
        <v>2</v>
      </c>
      <c r="H1633" s="107">
        <v>10</v>
      </c>
      <c r="I1633" s="107">
        <v>4</v>
      </c>
      <c r="J1633" s="107"/>
      <c r="K1633" s="107"/>
      <c r="L1633" s="107">
        <v>34</v>
      </c>
      <c r="M1633" s="107">
        <v>1</v>
      </c>
      <c r="N1633" s="107"/>
      <c r="O1633" s="107"/>
      <c r="P1633" s="107">
        <v>10</v>
      </c>
      <c r="Q1633" s="107">
        <v>16</v>
      </c>
      <c r="R1633" s="107">
        <v>69</v>
      </c>
      <c r="S1633" s="107">
        <v>12</v>
      </c>
      <c r="T1633" s="107"/>
      <c r="U1633" s="107">
        <v>11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>
        <v>1</v>
      </c>
      <c r="AF1633" s="107"/>
      <c r="AG1633" s="107"/>
      <c r="AH1633" s="107"/>
      <c r="AI1633" s="107">
        <v>3</v>
      </c>
      <c r="AJ1633" s="107"/>
      <c r="AK1633" s="107">
        <v>92</v>
      </c>
      <c r="AL1633" s="107">
        <v>16</v>
      </c>
      <c r="AM1633" s="107"/>
      <c r="AN1633" s="107"/>
      <c r="AO1633" s="107">
        <v>1</v>
      </c>
      <c r="AP1633" s="107">
        <v>1</v>
      </c>
      <c r="AQ1633" s="107">
        <v>21</v>
      </c>
      <c r="AR1633" s="107">
        <v>63</v>
      </c>
      <c r="AS1633" s="107">
        <v>21</v>
      </c>
      <c r="AT1633" s="107"/>
      <c r="AU1633" s="105"/>
      <c r="AV1633" s="105"/>
      <c r="AW1633" s="105"/>
      <c r="AX1633" s="105">
        <v>9</v>
      </c>
      <c r="AY1633" s="105">
        <v>16</v>
      </c>
      <c r="AZ1633" s="105">
        <v>9</v>
      </c>
      <c r="BA1633" s="105">
        <v>2</v>
      </c>
      <c r="BB1633" s="105">
        <v>5</v>
      </c>
      <c r="BC1633" s="105">
        <v>2</v>
      </c>
      <c r="BD1633" s="105"/>
      <c r="BE1633" s="105">
        <v>12</v>
      </c>
      <c r="BF1633" s="105"/>
      <c r="BG1633" s="105"/>
      <c r="BH1633" s="105"/>
      <c r="BI1633" s="105">
        <v>2</v>
      </c>
      <c r="BJ1633" s="105">
        <v>7</v>
      </c>
      <c r="BK1633" s="105">
        <v>1</v>
      </c>
      <c r="BL1633" s="105">
        <v>1</v>
      </c>
      <c r="BM1633" s="105"/>
      <c r="BN1633" s="105"/>
      <c r="BO1633" s="105">
        <v>3</v>
      </c>
      <c r="BP1633" s="105">
        <v>1</v>
      </c>
      <c r="BQ1633" s="105"/>
      <c r="BR1633" s="105">
        <v>5</v>
      </c>
      <c r="BS1633" s="105"/>
    </row>
    <row r="1634" spans="1:71" s="106" customFormat="1" ht="14.25" customHeight="1" x14ac:dyDescent="0.2">
      <c r="A1634" s="63">
        <v>1622</v>
      </c>
      <c r="B1634" s="201"/>
      <c r="C1634" s="78" t="s">
        <v>183</v>
      </c>
      <c r="D1634" s="67" t="s">
        <v>2471</v>
      </c>
      <c r="E1634" s="137">
        <v>1010</v>
      </c>
      <c r="F1634" s="107">
        <v>1003</v>
      </c>
      <c r="G1634" s="107">
        <v>3</v>
      </c>
      <c r="H1634" s="107">
        <v>1010</v>
      </c>
      <c r="I1634" s="107">
        <v>67</v>
      </c>
      <c r="J1634" s="107"/>
      <c r="K1634" s="107">
        <v>1</v>
      </c>
      <c r="L1634" s="107">
        <v>63</v>
      </c>
      <c r="M1634" s="107">
        <v>3</v>
      </c>
      <c r="N1634" s="107">
        <v>3</v>
      </c>
      <c r="O1634" s="107">
        <v>5</v>
      </c>
      <c r="P1634" s="107">
        <v>115</v>
      </c>
      <c r="Q1634" s="107">
        <v>139</v>
      </c>
      <c r="R1634" s="107">
        <v>613</v>
      </c>
      <c r="S1634" s="107">
        <v>123</v>
      </c>
      <c r="T1634" s="107">
        <v>12</v>
      </c>
      <c r="U1634" s="107">
        <v>55</v>
      </c>
      <c r="V1634" s="107">
        <v>2</v>
      </c>
      <c r="W1634" s="107"/>
      <c r="X1634" s="107"/>
      <c r="Y1634" s="107">
        <v>17</v>
      </c>
      <c r="Z1634" s="107">
        <v>2</v>
      </c>
      <c r="AA1634" s="107">
        <v>1</v>
      </c>
      <c r="AB1634" s="107">
        <v>1</v>
      </c>
      <c r="AC1634" s="107"/>
      <c r="AD1634" s="107">
        <v>4</v>
      </c>
      <c r="AE1634" s="107">
        <v>7</v>
      </c>
      <c r="AF1634" s="107">
        <v>10</v>
      </c>
      <c r="AG1634" s="107">
        <v>4</v>
      </c>
      <c r="AH1634" s="107">
        <v>1</v>
      </c>
      <c r="AI1634" s="107">
        <v>32</v>
      </c>
      <c r="AJ1634" s="107"/>
      <c r="AK1634" s="107">
        <v>874</v>
      </c>
      <c r="AL1634" s="107">
        <v>252</v>
      </c>
      <c r="AM1634" s="107"/>
      <c r="AN1634" s="107"/>
      <c r="AO1634" s="107">
        <v>69</v>
      </c>
      <c r="AP1634" s="107">
        <v>18</v>
      </c>
      <c r="AQ1634" s="107">
        <v>281</v>
      </c>
      <c r="AR1634" s="107">
        <v>402</v>
      </c>
      <c r="AS1634" s="107">
        <v>208</v>
      </c>
      <c r="AT1634" s="107">
        <v>14</v>
      </c>
      <c r="AU1634" s="105">
        <v>18</v>
      </c>
      <c r="AV1634" s="105">
        <v>1</v>
      </c>
      <c r="AW1634" s="105"/>
      <c r="AX1634" s="105">
        <v>82</v>
      </c>
      <c r="AY1634" s="105">
        <v>258</v>
      </c>
      <c r="AZ1634" s="105">
        <v>129</v>
      </c>
      <c r="BA1634" s="105">
        <v>44</v>
      </c>
      <c r="BB1634" s="105">
        <v>85</v>
      </c>
      <c r="BC1634" s="105">
        <v>6</v>
      </c>
      <c r="BD1634" s="105"/>
      <c r="BE1634" s="105">
        <v>208</v>
      </c>
      <c r="BF1634" s="105"/>
      <c r="BG1634" s="105">
        <v>1</v>
      </c>
      <c r="BH1634" s="105">
        <v>35</v>
      </c>
      <c r="BI1634" s="105">
        <v>8</v>
      </c>
      <c r="BJ1634" s="105">
        <v>111</v>
      </c>
      <c r="BK1634" s="105">
        <v>13</v>
      </c>
      <c r="BL1634" s="105">
        <v>7</v>
      </c>
      <c r="BM1634" s="105">
        <v>5</v>
      </c>
      <c r="BN1634" s="105">
        <v>1</v>
      </c>
      <c r="BO1634" s="105">
        <v>64</v>
      </c>
      <c r="BP1634" s="105">
        <v>24</v>
      </c>
      <c r="BQ1634" s="105"/>
      <c r="BR1634" s="105">
        <v>64</v>
      </c>
      <c r="BS1634" s="105">
        <v>6</v>
      </c>
    </row>
    <row r="1635" spans="1:71" s="104" customFormat="1" ht="14.25" customHeight="1" x14ac:dyDescent="0.2">
      <c r="A1635" s="63">
        <v>1623</v>
      </c>
      <c r="B1635" s="201"/>
      <c r="C1635" s="78" t="s">
        <v>180</v>
      </c>
      <c r="D1635" s="132"/>
      <c r="E1635" s="137">
        <v>187</v>
      </c>
      <c r="F1635" s="107">
        <v>187</v>
      </c>
      <c r="G1635" s="107"/>
      <c r="H1635" s="107">
        <v>8</v>
      </c>
      <c r="I1635" s="107">
        <v>75</v>
      </c>
      <c r="J1635" s="107"/>
      <c r="K1635" s="107"/>
      <c r="L1635" s="107">
        <v>9</v>
      </c>
      <c r="M1635" s="107">
        <v>1</v>
      </c>
      <c r="N1635" s="107">
        <v>49</v>
      </c>
      <c r="O1635" s="107">
        <v>138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138</v>
      </c>
      <c r="AG1635" s="107">
        <v>5</v>
      </c>
      <c r="AH1635" s="107"/>
      <c r="AI1635" s="107"/>
      <c r="AJ1635" s="107"/>
      <c r="AK1635" s="107">
        <v>42</v>
      </c>
      <c r="AL1635" s="107">
        <v>9</v>
      </c>
      <c r="AM1635" s="107">
        <v>2</v>
      </c>
      <c r="AN1635" s="107"/>
      <c r="AO1635" s="107"/>
      <c r="AP1635" s="107"/>
      <c r="AQ1635" s="107">
        <v>4</v>
      </c>
      <c r="AR1635" s="107">
        <v>34</v>
      </c>
      <c r="AS1635" s="107">
        <v>125</v>
      </c>
      <c r="AT1635" s="107">
        <v>24</v>
      </c>
      <c r="AU1635" s="105"/>
      <c r="AV1635" s="105"/>
      <c r="AW1635" s="105"/>
      <c r="AX1635" s="105">
        <v>1</v>
      </c>
      <c r="AY1635" s="105">
        <v>23</v>
      </c>
      <c r="AZ1635" s="105">
        <v>20</v>
      </c>
      <c r="BA1635" s="105">
        <v>1</v>
      </c>
      <c r="BB1635" s="105">
        <v>2</v>
      </c>
      <c r="BC1635" s="105">
        <v>2</v>
      </c>
      <c r="BD1635" s="105"/>
      <c r="BE1635" s="105">
        <v>19</v>
      </c>
      <c r="BF1635" s="105"/>
      <c r="BG1635" s="105">
        <v>1</v>
      </c>
      <c r="BH1635" s="105">
        <v>1</v>
      </c>
      <c r="BI1635" s="105"/>
      <c r="BJ1635" s="105">
        <v>1</v>
      </c>
      <c r="BK1635" s="105">
        <v>1</v>
      </c>
      <c r="BL1635" s="105"/>
      <c r="BM1635" s="105">
        <v>1</v>
      </c>
      <c r="BN1635" s="105"/>
      <c r="BO1635" s="105">
        <v>2</v>
      </c>
      <c r="BP1635" s="105"/>
      <c r="BQ1635" s="105"/>
      <c r="BR1635" s="105">
        <v>19</v>
      </c>
      <c r="BS1635" s="105"/>
    </row>
    <row r="1636" spans="1:71" s="104" customFormat="1" ht="14.25" customHeight="1" x14ac:dyDescent="0.2">
      <c r="A1636" s="63">
        <v>1624</v>
      </c>
      <c r="B1636" s="201"/>
      <c r="C1636" s="78" t="s">
        <v>186</v>
      </c>
      <c r="D1636" s="132"/>
      <c r="E1636" s="137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01"/>
      <c r="C1637" s="78" t="s">
        <v>187</v>
      </c>
      <c r="D1637" s="132"/>
      <c r="E1637" s="137">
        <v>61</v>
      </c>
      <c r="F1637" s="107">
        <v>59</v>
      </c>
      <c r="G1637" s="107">
        <v>2</v>
      </c>
      <c r="H1637" s="107">
        <v>2</v>
      </c>
      <c r="I1637" s="107"/>
      <c r="J1637" s="107"/>
      <c r="K1637" s="107"/>
      <c r="L1637" s="107">
        <v>19</v>
      </c>
      <c r="M1637" s="107">
        <v>1</v>
      </c>
      <c r="N1637" s="107"/>
      <c r="O1637" s="107"/>
      <c r="P1637" s="107">
        <v>3</v>
      </c>
      <c r="Q1637" s="107">
        <v>2</v>
      </c>
      <c r="R1637" s="107">
        <v>45</v>
      </c>
      <c r="S1637" s="107">
        <v>11</v>
      </c>
      <c r="T1637" s="107"/>
      <c r="U1637" s="107">
        <v>3</v>
      </c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>
        <v>4</v>
      </c>
      <c r="AJ1637" s="107"/>
      <c r="AK1637" s="107">
        <v>54</v>
      </c>
      <c r="AL1637" s="107">
        <v>14</v>
      </c>
      <c r="AM1637" s="107"/>
      <c r="AN1637" s="107"/>
      <c r="AO1637" s="107"/>
      <c r="AP1637" s="107"/>
      <c r="AQ1637" s="107">
        <v>14</v>
      </c>
      <c r="AR1637" s="107">
        <v>34</v>
      </c>
      <c r="AS1637" s="107">
        <v>13</v>
      </c>
      <c r="AT1637" s="107"/>
      <c r="AU1637" s="105"/>
      <c r="AV1637" s="105"/>
      <c r="AW1637" s="105"/>
      <c r="AX1637" s="105">
        <v>9</v>
      </c>
      <c r="AY1637" s="105">
        <v>14</v>
      </c>
      <c r="AZ1637" s="105">
        <v>8</v>
      </c>
      <c r="BA1637" s="105">
        <v>2</v>
      </c>
      <c r="BB1637" s="105">
        <v>4</v>
      </c>
      <c r="BC1637" s="105">
        <v>4</v>
      </c>
      <c r="BD1637" s="105"/>
      <c r="BE1637" s="105">
        <v>6</v>
      </c>
      <c r="BF1637" s="105"/>
      <c r="BG1637" s="105"/>
      <c r="BH1637" s="105">
        <v>1</v>
      </c>
      <c r="BI1637" s="105">
        <v>3</v>
      </c>
      <c r="BJ1637" s="105">
        <v>5</v>
      </c>
      <c r="BK1637" s="105"/>
      <c r="BL1637" s="105"/>
      <c r="BM1637" s="105"/>
      <c r="BN1637" s="105"/>
      <c r="BO1637" s="105">
        <v>4</v>
      </c>
      <c r="BP1637" s="105">
        <v>2</v>
      </c>
      <c r="BQ1637" s="105"/>
      <c r="BR1637" s="105">
        <v>5</v>
      </c>
      <c r="BS1637" s="105"/>
    </row>
    <row r="1638" spans="1:71" s="104" customFormat="1" ht="14.25" customHeight="1" x14ac:dyDescent="0.2">
      <c r="A1638" s="63">
        <v>1626</v>
      </c>
      <c r="B1638" s="201"/>
      <c r="C1638" s="78" t="s">
        <v>181</v>
      </c>
      <c r="D1638" s="132"/>
      <c r="E1638" s="137">
        <v>4</v>
      </c>
      <c r="F1638" s="107">
        <v>4</v>
      </c>
      <c r="G1638" s="107"/>
      <c r="H1638" s="107"/>
      <c r="I1638" s="107"/>
      <c r="J1638" s="107">
        <v>4</v>
      </c>
      <c r="K1638" s="107"/>
      <c r="L1638" s="107"/>
      <c r="M1638" s="107"/>
      <c r="N1638" s="107"/>
      <c r="O1638" s="107"/>
      <c r="P1638" s="107">
        <v>2</v>
      </c>
      <c r="Q1638" s="107">
        <v>2</v>
      </c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4</v>
      </c>
      <c r="AL1638" s="107"/>
      <c r="AM1638" s="107"/>
      <c r="AN1638" s="107"/>
      <c r="AO1638" s="107"/>
      <c r="AP1638" s="107">
        <v>1</v>
      </c>
      <c r="AQ1638" s="107">
        <v>1</v>
      </c>
      <c r="AR1638" s="107"/>
      <c r="AS1638" s="107">
        <v>2</v>
      </c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4.25" customHeight="1" x14ac:dyDescent="0.2">
      <c r="A1639" s="63">
        <v>1627</v>
      </c>
      <c r="B1639" s="202"/>
      <c r="C1639" s="78" t="s">
        <v>182</v>
      </c>
      <c r="D1639" s="132"/>
      <c r="E1639" s="137">
        <v>2</v>
      </c>
      <c r="F1639" s="107">
        <v>2</v>
      </c>
      <c r="G1639" s="107"/>
      <c r="H1639" s="107">
        <v>1</v>
      </c>
      <c r="I1639" s="107"/>
      <c r="J1639" s="107"/>
      <c r="K1639" s="107">
        <v>2</v>
      </c>
      <c r="L1639" s="107"/>
      <c r="M1639" s="107"/>
      <c r="N1639" s="107"/>
      <c r="O1639" s="107"/>
      <c r="P1639" s="107">
        <v>1</v>
      </c>
      <c r="Q1639" s="107"/>
      <c r="R1639" s="107">
        <v>1</v>
      </c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>
        <v>2</v>
      </c>
      <c r="AL1639" s="107"/>
      <c r="AM1639" s="107"/>
      <c r="AN1639" s="107"/>
      <c r="AO1639" s="107"/>
      <c r="AP1639" s="107"/>
      <c r="AQ1639" s="107"/>
      <c r="AR1639" s="107">
        <v>1</v>
      </c>
      <c r="AS1639" s="107">
        <v>1</v>
      </c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7" t="s">
        <v>2403</v>
      </c>
      <c r="BH1641" s="257"/>
      <c r="BI1641" s="145" t="s">
        <v>2471</v>
      </c>
      <c r="BJ1641" s="145" t="s">
        <v>2471</v>
      </c>
      <c r="BK1641" s="145" t="s">
        <v>2471</v>
      </c>
      <c r="BL1641" s="146"/>
      <c r="BM1641" s="258" t="s">
        <v>2472</v>
      </c>
      <c r="BN1641" s="258"/>
      <c r="BO1641" s="259"/>
    </row>
    <row r="1642" spans="1:71" ht="15" x14ac:dyDescent="0.2">
      <c r="BG1642" s="147" t="s">
        <v>2471</v>
      </c>
      <c r="BH1642" s="147" t="s">
        <v>2471</v>
      </c>
      <c r="BI1642" s="251" t="s">
        <v>132</v>
      </c>
      <c r="BJ1642" s="251"/>
      <c r="BK1642" s="251"/>
      <c r="BL1642" s="80"/>
      <c r="BM1642" s="260" t="s">
        <v>133</v>
      </c>
      <c r="BN1642" s="260"/>
      <c r="BO1642" s="261"/>
    </row>
    <row r="1643" spans="1:71" ht="15" x14ac:dyDescent="0.2">
      <c r="BG1643" s="262" t="s">
        <v>137</v>
      </c>
      <c r="BH1643" s="262"/>
      <c r="BI1643" s="263" t="s">
        <v>2471</v>
      </c>
      <c r="BJ1643" s="263"/>
      <c r="BK1643" s="263"/>
      <c r="BL1643" s="148" t="s">
        <v>2471</v>
      </c>
      <c r="BM1643" s="258" t="s">
        <v>2473</v>
      </c>
      <c r="BN1643" s="258"/>
      <c r="BO1643" s="258"/>
    </row>
    <row r="1644" spans="1:71" x14ac:dyDescent="0.2">
      <c r="BG1644" s="149"/>
      <c r="BH1644" s="149"/>
      <c r="BI1644" s="251" t="s">
        <v>132</v>
      </c>
      <c r="BJ1644" s="251"/>
      <c r="BK1644" s="251"/>
      <c r="BL1644" s="149"/>
      <c r="BM1644" s="251" t="s">
        <v>133</v>
      </c>
      <c r="BN1644" s="251"/>
      <c r="BO1644" s="251"/>
    </row>
    <row r="1645" spans="1:71" x14ac:dyDescent="0.2">
      <c r="BG1645" s="150" t="s">
        <v>2471</v>
      </c>
      <c r="BH1645" s="150" t="s">
        <v>2471</v>
      </c>
      <c r="BI1645" s="151" t="s">
        <v>2471</v>
      </c>
      <c r="BJ1645" s="151" t="s">
        <v>2471</v>
      </c>
      <c r="BK1645" s="151" t="s">
        <v>2471</v>
      </c>
      <c r="BL1645" s="151" t="s">
        <v>2471</v>
      </c>
      <c r="BM1645" s="151" t="s">
        <v>2471</v>
      </c>
      <c r="BN1645" s="152" t="s">
        <v>2471</v>
      </c>
      <c r="BO1645" s="151" t="s">
        <v>2471</v>
      </c>
    </row>
    <row r="1646" spans="1:71" x14ac:dyDescent="0.2">
      <c r="BG1646" s="150" t="s">
        <v>135</v>
      </c>
      <c r="BH1646" s="252" t="s">
        <v>2471</v>
      </c>
      <c r="BI1646" s="252"/>
      <c r="BJ1646" s="252"/>
      <c r="BK1646" s="149"/>
      <c r="BL1646" s="80"/>
      <c r="BM1646" s="80"/>
      <c r="BN1646" s="80"/>
      <c r="BO1646" s="149"/>
    </row>
    <row r="1647" spans="1:71" x14ac:dyDescent="0.2">
      <c r="BG1647" s="253" t="s">
        <v>136</v>
      </c>
      <c r="BH1647" s="253"/>
      <c r="BI1647" s="253"/>
      <c r="BJ1647" s="254" t="s">
        <v>2474</v>
      </c>
      <c r="BK1647" s="254"/>
      <c r="BL1647" s="254"/>
      <c r="BM1647" s="254"/>
      <c r="BN1647" s="149"/>
      <c r="BO1647" s="149"/>
    </row>
    <row r="1648" spans="1:71" x14ac:dyDescent="0.2">
      <c r="BG1648" s="150" t="s">
        <v>134</v>
      </c>
      <c r="BH1648" s="150" t="s">
        <v>2471</v>
      </c>
      <c r="BI1648" s="255" t="s">
        <v>2475</v>
      </c>
      <c r="BJ1648" s="255"/>
      <c r="BK1648" s="255"/>
      <c r="BL1648" s="256"/>
      <c r="BM1648" s="256"/>
      <c r="BN1648" s="256"/>
      <c r="BO1648" s="256"/>
    </row>
    <row r="1649" spans="59:67" x14ac:dyDescent="0.2">
      <c r="BG1649" s="58" t="s">
        <v>167</v>
      </c>
      <c r="BH1649" s="249" t="s">
        <v>2476</v>
      </c>
      <c r="BI1649" s="250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BO7:BP8"/>
    <mergeCell ref="BN9:BN10"/>
    <mergeCell ref="BG7:BG10"/>
    <mergeCell ref="BL8:BN8"/>
    <mergeCell ref="BH7:BH10"/>
    <mergeCell ref="BJ7:BJ10"/>
    <mergeCell ref="BP9:BP10"/>
    <mergeCell ref="BL9:BL10"/>
    <mergeCell ref="BO9:BO10"/>
    <mergeCell ref="AX6:AX10"/>
    <mergeCell ref="AO6:AU6"/>
    <mergeCell ref="AS7:AS10"/>
    <mergeCell ref="BM9:BM10"/>
    <mergeCell ref="BG6:BI6"/>
    <mergeCell ref="BC6:BF6"/>
    <mergeCell ref="AY7:AY10"/>
    <mergeCell ref="AZ7:BB7"/>
    <mergeCell ref="BJ6:BS6"/>
    <mergeCell ref="BS9:BS10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honeticPr fontId="0" type="noConversion"/>
  <pageMargins left="1.1811023622047245" right="0" top="0.39370078740157483" bottom="0.39370078740157483" header="0.19685039370078741" footer="0.19685039370078741"/>
  <pageSetup paperSize="9" scale="55" fitToWidth="4" pageOrder="overThenDown" orientation="portrait" r:id="rId1"/>
  <headerFooter>
    <oddFooter>&amp;C&amp;L76A26DB9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4" t="s">
        <v>119</v>
      </c>
      <c r="C1" s="285"/>
      <c r="D1" s="285"/>
      <c r="E1" s="285"/>
      <c r="F1" s="285"/>
      <c r="G1" s="285"/>
      <c r="H1" s="285"/>
    </row>
    <row r="3" spans="1:9" ht="18.95" customHeight="1" x14ac:dyDescent="0.3">
      <c r="B3" s="248" t="s">
        <v>6</v>
      </c>
      <c r="C3" s="248"/>
      <c r="D3" s="248"/>
      <c r="E3" s="248"/>
      <c r="F3" s="248"/>
      <c r="G3" s="248"/>
      <c r="H3" s="248"/>
    </row>
    <row r="4" spans="1:9" ht="8.25" customHeight="1" x14ac:dyDescent="0.2"/>
    <row r="5" spans="1:9" ht="15.75" customHeight="1" x14ac:dyDescent="0.2">
      <c r="B5" s="282" t="s">
        <v>2466</v>
      </c>
      <c r="C5" s="283"/>
      <c r="D5" s="283"/>
      <c r="E5" s="283"/>
      <c r="F5" s="283"/>
      <c r="G5" s="283"/>
      <c r="H5" s="28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9" t="s">
        <v>0</v>
      </c>
      <c r="C8" s="179"/>
      <c r="D8" s="179"/>
      <c r="E8" s="179" t="s">
        <v>120</v>
      </c>
      <c r="F8" s="26"/>
    </row>
    <row r="9" spans="1:9" ht="12.95" customHeight="1" x14ac:dyDescent="0.2">
      <c r="A9" s="30"/>
      <c r="B9" s="179"/>
      <c r="C9" s="179"/>
      <c r="D9" s="179"/>
      <c r="E9" s="179"/>
      <c r="F9" s="288" t="s">
        <v>130</v>
      </c>
      <c r="G9" s="227"/>
      <c r="H9" s="227"/>
    </row>
    <row r="10" spans="1:9" ht="12.95" customHeight="1" x14ac:dyDescent="0.2">
      <c r="A10" s="30"/>
      <c r="B10" s="279"/>
      <c r="C10" s="279"/>
      <c r="D10" s="279"/>
      <c r="E10" s="279"/>
      <c r="F10" s="280" t="s">
        <v>192</v>
      </c>
      <c r="G10" s="281"/>
      <c r="H10" s="281"/>
    </row>
    <row r="11" spans="1:9" ht="53.25" customHeight="1" x14ac:dyDescent="0.2">
      <c r="A11" s="27"/>
      <c r="B11" s="187" t="s">
        <v>193</v>
      </c>
      <c r="C11" s="188"/>
      <c r="D11" s="188"/>
      <c r="E11" s="93" t="s">
        <v>1</v>
      </c>
      <c r="F11" s="27"/>
      <c r="G11" s="23"/>
    </row>
    <row r="12" spans="1:9" ht="12.95" customHeight="1" x14ac:dyDescent="0.2">
      <c r="A12" s="27"/>
      <c r="B12" s="187" t="s">
        <v>221</v>
      </c>
      <c r="C12" s="188"/>
      <c r="D12" s="189"/>
      <c r="E12" s="193" t="s">
        <v>4</v>
      </c>
      <c r="F12" s="278" t="s">
        <v>122</v>
      </c>
      <c r="G12" s="247"/>
      <c r="H12" s="247"/>
      <c r="I12" s="12"/>
    </row>
    <row r="13" spans="1:9" ht="12.95" customHeight="1" x14ac:dyDescent="0.2">
      <c r="A13" s="27"/>
      <c r="B13" s="187"/>
      <c r="C13" s="188"/>
      <c r="D13" s="189"/>
      <c r="E13" s="193"/>
      <c r="F13" s="286" t="s">
        <v>228</v>
      </c>
      <c r="G13" s="287"/>
      <c r="H13" s="287"/>
      <c r="I13" s="27"/>
    </row>
    <row r="14" spans="1:9" ht="12.95" customHeight="1" x14ac:dyDescent="0.2">
      <c r="A14" s="27"/>
      <c r="B14" s="187"/>
      <c r="C14" s="188"/>
      <c r="D14" s="189"/>
      <c r="E14" s="193"/>
      <c r="F14" s="286"/>
      <c r="G14" s="287"/>
      <c r="H14" s="287"/>
      <c r="I14" s="59"/>
    </row>
    <row r="15" spans="1:9" ht="22.5" customHeight="1" x14ac:dyDescent="0.2">
      <c r="A15" s="27"/>
      <c r="B15" s="187"/>
      <c r="C15" s="188"/>
      <c r="D15" s="189"/>
      <c r="E15" s="193"/>
      <c r="F15" s="286"/>
      <c r="G15" s="287"/>
      <c r="H15" s="287"/>
    </row>
    <row r="16" spans="1:9" ht="11.25" customHeight="1" x14ac:dyDescent="0.2">
      <c r="A16" s="27"/>
      <c r="B16" s="187"/>
      <c r="C16" s="188"/>
      <c r="D16" s="189"/>
      <c r="E16" s="193"/>
      <c r="F16" s="247" t="s">
        <v>176</v>
      </c>
      <c r="G16" s="247"/>
      <c r="H16" s="247"/>
    </row>
    <row r="17" spans="1:9" s="35" customFormat="1" ht="44.25" customHeight="1" x14ac:dyDescent="0.2">
      <c r="A17" s="27"/>
      <c r="B17" s="183" t="s">
        <v>188</v>
      </c>
      <c r="C17" s="184"/>
      <c r="D17" s="185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6" t="s">
        <v>2</v>
      </c>
      <c r="C23" s="237"/>
      <c r="D23" s="245" t="s">
        <v>2467</v>
      </c>
      <c r="E23" s="245"/>
      <c r="F23" s="245"/>
      <c r="G23" s="245"/>
      <c r="H23" s="24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4"/>
      <c r="E25" s="245"/>
      <c r="F25" s="245"/>
      <c r="G25" s="245"/>
      <c r="H25" s="246"/>
      <c r="I25" s="26"/>
    </row>
    <row r="26" spans="1:9" ht="12.95" customHeight="1" x14ac:dyDescent="0.2">
      <c r="A26" s="30"/>
      <c r="B26" s="231" t="s">
        <v>2468</v>
      </c>
      <c r="C26" s="186"/>
      <c r="D26" s="186"/>
      <c r="E26" s="186"/>
      <c r="F26" s="186"/>
      <c r="G26" s="186"/>
      <c r="H26" s="232"/>
      <c r="I26" s="26"/>
    </row>
    <row r="27" spans="1:9" ht="12.95" customHeight="1" x14ac:dyDescent="0.2">
      <c r="A27" s="30"/>
      <c r="B27" s="233" t="s">
        <v>2469</v>
      </c>
      <c r="C27" s="234"/>
      <c r="D27" s="234"/>
      <c r="E27" s="234"/>
      <c r="F27" s="234"/>
      <c r="G27" s="234"/>
      <c r="H27" s="235"/>
      <c r="I27" s="26"/>
    </row>
    <row r="28" spans="1:9" ht="12.95" customHeight="1" x14ac:dyDescent="0.2">
      <c r="A28" s="30"/>
      <c r="B28" s="228" t="s">
        <v>117</v>
      </c>
      <c r="C28" s="229"/>
      <c r="D28" s="229"/>
      <c r="E28" s="229"/>
      <c r="F28" s="229"/>
      <c r="G28" s="229"/>
      <c r="H28" s="230"/>
      <c r="I28" s="26"/>
    </row>
    <row r="29" spans="1:9" ht="12.95" customHeight="1" x14ac:dyDescent="0.2">
      <c r="A29" s="30"/>
      <c r="B29" s="241" t="s">
        <v>2470</v>
      </c>
      <c r="C29" s="242"/>
      <c r="D29" s="242"/>
      <c r="E29" s="242"/>
      <c r="F29" s="242"/>
      <c r="G29" s="242"/>
      <c r="H29" s="243"/>
      <c r="I29" s="26"/>
    </row>
    <row r="30" spans="1:9" ht="12.95" customHeight="1" x14ac:dyDescent="0.2">
      <c r="A30" s="30"/>
      <c r="B30" s="228" t="s">
        <v>118</v>
      </c>
      <c r="C30" s="229"/>
      <c r="D30" s="229"/>
      <c r="E30" s="229"/>
      <c r="F30" s="229"/>
      <c r="G30" s="229"/>
      <c r="H30" s="23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3"/>
      <c r="C34" s="154"/>
      <c r="D34" s="154"/>
      <c r="E34" s="154"/>
      <c r="F34" s="154"/>
      <c r="G34" s="154"/>
      <c r="H34" s="154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1.1811023622047245" right="0" top="0.98425196850393704" bottom="0.98425196850393704" header="0.51181102362204722" footer="0.51181102362204722"/>
  <pageSetup paperSize="9" scale="90" orientation="portrait" r:id="rId1"/>
  <headerFooter>
    <oddFooter>&amp;C&amp;L76A26DB9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tabSelected="1" view="pageBreakPreview" zoomScaleNormal="100" zoomScaleSheetLayoutView="100" workbookViewId="0">
      <selection activeCell="AY5" sqref="AY5:BA5"/>
    </sheetView>
  </sheetViews>
  <sheetFormatPr defaultRowHeight="12.75" x14ac:dyDescent="0.2"/>
  <cols>
    <col min="1" max="1" width="3.42578125" customWidth="1"/>
    <col min="2" max="2" width="7" customWidth="1"/>
    <col min="3" max="3" width="25.42578125" customWidth="1"/>
    <col min="4" max="4" width="0.42578125" hidden="1" customWidth="1"/>
    <col min="5" max="6" width="7.85546875" customWidth="1"/>
    <col min="7" max="7" width="6.85546875" customWidth="1"/>
    <col min="8" max="8" width="6.5703125" customWidth="1"/>
    <col min="9" max="10" width="7.85546875" customWidth="1"/>
    <col min="11" max="11" width="6.85546875" customWidth="1"/>
    <col min="12" max="13" width="7.85546875" customWidth="1"/>
    <col min="14" max="14" width="8.140625" customWidth="1"/>
    <col min="15" max="16" width="7.85546875" customWidth="1"/>
    <col min="17" max="17" width="8.85546875" customWidth="1"/>
    <col min="18" max="20" width="7.85546875" customWidth="1"/>
    <col min="21" max="21" width="7.42578125" customWidth="1"/>
    <col min="22" max="44" width="7.85546875" customWidth="1"/>
    <col min="45" max="45" width="9.28515625" customWidth="1"/>
    <col min="46" max="46" width="7.85546875" customWidth="1"/>
    <col min="47" max="47" width="8.140625" customWidth="1"/>
    <col min="48" max="48" width="6.85546875" customWidth="1"/>
    <col min="49" max="51" width="8.28515625" customWidth="1"/>
    <col min="52" max="52" width="6.28515625" customWidth="1"/>
    <col min="53" max="53" width="8.28515625" customWidth="1"/>
  </cols>
  <sheetData>
    <row r="1" spans="1:58" x14ac:dyDescent="0.2">
      <c r="A1" s="10"/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7" t="s">
        <v>165</v>
      </c>
      <c r="B2" s="197" t="s">
        <v>204</v>
      </c>
      <c r="C2" s="212" t="s">
        <v>7</v>
      </c>
      <c r="D2" s="62"/>
      <c r="E2" s="298" t="s">
        <v>197</v>
      </c>
      <c r="F2" s="302"/>
      <c r="G2" s="299"/>
      <c r="H2" s="298" t="s">
        <v>173</v>
      </c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299"/>
      <c r="AC2" s="206" t="s">
        <v>198</v>
      </c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8"/>
      <c r="AT2" s="298" t="s">
        <v>199</v>
      </c>
      <c r="AU2" s="302"/>
      <c r="AV2" s="302"/>
      <c r="AW2" s="302"/>
      <c r="AX2" s="302"/>
      <c r="AY2" s="302"/>
      <c r="AZ2" s="302"/>
      <c r="BA2" s="299"/>
    </row>
    <row r="3" spans="1:58" s="100" customFormat="1" ht="25.5" customHeight="1" x14ac:dyDescent="0.2">
      <c r="A3" s="198"/>
      <c r="B3" s="198"/>
      <c r="C3" s="213"/>
      <c r="D3" s="74"/>
      <c r="E3" s="300"/>
      <c r="F3" s="303"/>
      <c r="G3" s="301"/>
      <c r="H3" s="300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1"/>
      <c r="AC3" s="206" t="s">
        <v>128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195" t="s">
        <v>115</v>
      </c>
      <c r="AP3" s="195"/>
      <c r="AQ3" s="195"/>
      <c r="AR3" s="298" t="s">
        <v>112</v>
      </c>
      <c r="AS3" s="299"/>
      <c r="AT3" s="300"/>
      <c r="AU3" s="303"/>
      <c r="AV3" s="303"/>
      <c r="AW3" s="303"/>
      <c r="AX3" s="303"/>
      <c r="AY3" s="303"/>
      <c r="AZ3" s="303"/>
      <c r="BA3" s="301"/>
    </row>
    <row r="4" spans="1:58" s="100" customFormat="1" x14ac:dyDescent="0.2">
      <c r="A4" s="198"/>
      <c r="B4" s="198"/>
      <c r="C4" s="213"/>
      <c r="D4" s="74"/>
      <c r="E4" s="195" t="s">
        <v>105</v>
      </c>
      <c r="F4" s="195" t="s">
        <v>106</v>
      </c>
      <c r="G4" s="195" t="s">
        <v>28</v>
      </c>
      <c r="H4" s="195" t="s">
        <v>107</v>
      </c>
      <c r="I4" s="206" t="s">
        <v>108</v>
      </c>
      <c r="J4" s="207"/>
      <c r="K4" s="208"/>
      <c r="L4" s="197" t="s">
        <v>110</v>
      </c>
      <c r="M4" s="197" t="s">
        <v>5</v>
      </c>
      <c r="N4" s="197" t="s">
        <v>139</v>
      </c>
      <c r="O4" s="197" t="s">
        <v>140</v>
      </c>
      <c r="P4" s="195" t="s">
        <v>163</v>
      </c>
      <c r="Q4" s="206" t="s">
        <v>124</v>
      </c>
      <c r="R4" s="207"/>
      <c r="S4" s="207"/>
      <c r="T4" s="207"/>
      <c r="U4" s="208"/>
      <c r="V4" s="206" t="s">
        <v>206</v>
      </c>
      <c r="W4" s="207"/>
      <c r="X4" s="207"/>
      <c r="Y4" s="207"/>
      <c r="Z4" s="207"/>
      <c r="AA4" s="207"/>
      <c r="AB4" s="208"/>
      <c r="AC4" s="195" t="s">
        <v>27</v>
      </c>
      <c r="AD4" s="195"/>
      <c r="AE4" s="195"/>
      <c r="AF4" s="195"/>
      <c r="AG4" s="195"/>
      <c r="AH4" s="195"/>
      <c r="AI4" s="195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152</v>
      </c>
      <c r="AO4" s="197" t="s">
        <v>28</v>
      </c>
      <c r="AP4" s="206" t="s">
        <v>23</v>
      </c>
      <c r="AQ4" s="208"/>
      <c r="AR4" s="300"/>
      <c r="AS4" s="301"/>
      <c r="AT4" s="195" t="s">
        <v>154</v>
      </c>
      <c r="AU4" s="197" t="s">
        <v>219</v>
      </c>
      <c r="AV4" s="195" t="s">
        <v>113</v>
      </c>
      <c r="AW4" s="195"/>
      <c r="AX4" s="195"/>
      <c r="AY4" s="195"/>
      <c r="AZ4" s="195"/>
      <c r="BA4" s="195"/>
    </row>
    <row r="5" spans="1:58" s="100" customFormat="1" ht="36" customHeight="1" x14ac:dyDescent="0.2">
      <c r="A5" s="198"/>
      <c r="B5" s="198"/>
      <c r="C5" s="213"/>
      <c r="D5" s="74"/>
      <c r="E5" s="195"/>
      <c r="F5" s="195"/>
      <c r="G5" s="195"/>
      <c r="H5" s="195"/>
      <c r="I5" s="195" t="s">
        <v>109</v>
      </c>
      <c r="J5" s="197" t="s">
        <v>164</v>
      </c>
      <c r="K5" s="195" t="s">
        <v>138</v>
      </c>
      <c r="L5" s="198"/>
      <c r="M5" s="198"/>
      <c r="N5" s="198"/>
      <c r="O5" s="198"/>
      <c r="P5" s="195"/>
      <c r="Q5" s="197" t="s">
        <v>141</v>
      </c>
      <c r="R5" s="197" t="s">
        <v>125</v>
      </c>
      <c r="S5" s="197" t="s">
        <v>126</v>
      </c>
      <c r="T5" s="197" t="s">
        <v>218</v>
      </c>
      <c r="U5" s="197" t="s">
        <v>87</v>
      </c>
      <c r="V5" s="195" t="s">
        <v>142</v>
      </c>
      <c r="W5" s="195" t="s">
        <v>143</v>
      </c>
      <c r="X5" s="206" t="s">
        <v>127</v>
      </c>
      <c r="Y5" s="207"/>
      <c r="Z5" s="207"/>
      <c r="AA5" s="207"/>
      <c r="AB5" s="208"/>
      <c r="AC5" s="195" t="s">
        <v>129</v>
      </c>
      <c r="AD5" s="195" t="s">
        <v>147</v>
      </c>
      <c r="AE5" s="195" t="s">
        <v>148</v>
      </c>
      <c r="AF5" s="195" t="s">
        <v>149</v>
      </c>
      <c r="AG5" s="195" t="s">
        <v>150</v>
      </c>
      <c r="AH5" s="195" t="s">
        <v>151</v>
      </c>
      <c r="AI5" s="195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153</v>
      </c>
      <c r="AR5" s="195" t="s">
        <v>36</v>
      </c>
      <c r="AS5" s="197" t="s">
        <v>44</v>
      </c>
      <c r="AT5" s="195"/>
      <c r="AU5" s="198"/>
      <c r="AV5" s="195" t="s">
        <v>155</v>
      </c>
      <c r="AW5" s="195" t="s">
        <v>220</v>
      </c>
      <c r="AX5" s="195" t="s">
        <v>114</v>
      </c>
      <c r="AY5" s="195" t="s">
        <v>216</v>
      </c>
      <c r="AZ5" s="195"/>
      <c r="BA5" s="195"/>
    </row>
    <row r="6" spans="1:58" s="100" customFormat="1" ht="23.25" customHeight="1" x14ac:dyDescent="0.2">
      <c r="A6" s="198"/>
      <c r="B6" s="198"/>
      <c r="C6" s="198"/>
      <c r="D6" s="98"/>
      <c r="E6" s="195"/>
      <c r="F6" s="195"/>
      <c r="G6" s="195"/>
      <c r="H6" s="195"/>
      <c r="I6" s="195"/>
      <c r="J6" s="198"/>
      <c r="K6" s="195"/>
      <c r="L6" s="198"/>
      <c r="M6" s="198"/>
      <c r="N6" s="198"/>
      <c r="O6" s="198"/>
      <c r="P6" s="195"/>
      <c r="Q6" s="198"/>
      <c r="R6" s="198"/>
      <c r="S6" s="198"/>
      <c r="T6" s="198"/>
      <c r="U6" s="198"/>
      <c r="V6" s="195"/>
      <c r="W6" s="195"/>
      <c r="X6" s="197" t="s">
        <v>28</v>
      </c>
      <c r="Y6" s="206" t="s">
        <v>23</v>
      </c>
      <c r="Z6" s="207"/>
      <c r="AA6" s="207"/>
      <c r="AB6" s="208"/>
      <c r="AC6" s="195"/>
      <c r="AD6" s="195"/>
      <c r="AE6" s="195"/>
      <c r="AF6" s="195"/>
      <c r="AG6" s="195"/>
      <c r="AH6" s="195"/>
      <c r="AI6" s="195"/>
      <c r="AJ6" s="198"/>
      <c r="AK6" s="198"/>
      <c r="AL6" s="198"/>
      <c r="AM6" s="198"/>
      <c r="AN6" s="198"/>
      <c r="AO6" s="198"/>
      <c r="AP6" s="198"/>
      <c r="AQ6" s="198"/>
      <c r="AR6" s="195"/>
      <c r="AS6" s="198"/>
      <c r="AT6" s="195"/>
      <c r="AU6" s="198"/>
      <c r="AV6" s="195"/>
      <c r="AW6" s="195"/>
      <c r="AX6" s="195"/>
      <c r="AY6" s="195" t="s">
        <v>156</v>
      </c>
      <c r="AZ6" s="195" t="s">
        <v>217</v>
      </c>
      <c r="BA6" s="195" t="s">
        <v>153</v>
      </c>
    </row>
    <row r="7" spans="1:58" s="100" customFormat="1" ht="75.75" customHeight="1" x14ac:dyDescent="0.2">
      <c r="A7" s="199"/>
      <c r="B7" s="199"/>
      <c r="C7" s="199"/>
      <c r="D7" s="99"/>
      <c r="E7" s="195"/>
      <c r="F7" s="195"/>
      <c r="G7" s="195"/>
      <c r="H7" s="195"/>
      <c r="I7" s="195"/>
      <c r="J7" s="199"/>
      <c r="K7" s="195"/>
      <c r="L7" s="199"/>
      <c r="M7" s="199"/>
      <c r="N7" s="199"/>
      <c r="O7" s="199"/>
      <c r="P7" s="195"/>
      <c r="Q7" s="199"/>
      <c r="R7" s="199"/>
      <c r="S7" s="199"/>
      <c r="T7" s="199"/>
      <c r="U7" s="199"/>
      <c r="V7" s="195"/>
      <c r="W7" s="195"/>
      <c r="X7" s="199"/>
      <c r="Y7" s="6" t="s">
        <v>144</v>
      </c>
      <c r="Z7" s="6" t="s">
        <v>145</v>
      </c>
      <c r="AA7" s="6" t="s">
        <v>205</v>
      </c>
      <c r="AB7" s="6" t="s">
        <v>146</v>
      </c>
      <c r="AC7" s="195"/>
      <c r="AD7" s="195"/>
      <c r="AE7" s="195"/>
      <c r="AF7" s="195"/>
      <c r="AG7" s="195"/>
      <c r="AH7" s="195"/>
      <c r="AI7" s="195"/>
      <c r="AJ7" s="199"/>
      <c r="AK7" s="199"/>
      <c r="AL7" s="199"/>
      <c r="AM7" s="199"/>
      <c r="AN7" s="199"/>
      <c r="AO7" s="199"/>
      <c r="AP7" s="199"/>
      <c r="AQ7" s="199"/>
      <c r="AR7" s="195"/>
      <c r="AS7" s="199"/>
      <c r="AT7" s="195"/>
      <c r="AU7" s="199"/>
      <c r="AV7" s="195"/>
      <c r="AW7" s="195"/>
      <c r="AX7" s="195"/>
      <c r="AY7" s="195"/>
      <c r="AZ7" s="195"/>
      <c r="BA7" s="195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7"/>
      <c r="B9" s="308"/>
      <c r="C9" s="309" t="s">
        <v>229</v>
      </c>
      <c r="D9" s="310"/>
      <c r="E9" s="311"/>
      <c r="F9" s="311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5.75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>
        <v>1</v>
      </c>
      <c r="G10" s="105">
        <v>1</v>
      </c>
      <c r="H10" s="105"/>
      <c r="I10" s="105"/>
      <c r="J10" s="105"/>
      <c r="K10" s="105"/>
      <c r="L10" s="105"/>
      <c r="M10" s="105"/>
      <c r="N10" s="105">
        <v>1</v>
      </c>
      <c r="O10" s="105"/>
      <c r="P10" s="105"/>
      <c r="Q10" s="105"/>
      <c r="R10" s="105"/>
      <c r="S10" s="105">
        <v>1</v>
      </c>
      <c r="T10" s="105"/>
      <c r="U10" s="105"/>
      <c r="V10" s="105"/>
      <c r="W10" s="105"/>
      <c r="X10" s="105">
        <v>1</v>
      </c>
      <c r="Y10" s="105"/>
      <c r="Z10" s="105">
        <v>1</v>
      </c>
      <c r="AA10" s="105"/>
      <c r="AB10" s="105"/>
      <c r="AC10" s="105"/>
      <c r="AD10" s="105"/>
      <c r="AE10" s="105"/>
      <c r="AF10" s="105"/>
      <c r="AG10" s="105"/>
      <c r="AH10" s="105">
        <v>1</v>
      </c>
      <c r="AI10" s="105">
        <v>1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>
        <v>1</v>
      </c>
      <c r="G11" s="105">
        <v>1</v>
      </c>
      <c r="H11" s="105"/>
      <c r="I11" s="105"/>
      <c r="J11" s="105"/>
      <c r="K11" s="105"/>
      <c r="L11" s="105"/>
      <c r="M11" s="105"/>
      <c r="N11" s="105">
        <v>1</v>
      </c>
      <c r="O11" s="105"/>
      <c r="P11" s="105"/>
      <c r="Q11" s="105"/>
      <c r="R11" s="105"/>
      <c r="S11" s="105">
        <v>1</v>
      </c>
      <c r="T11" s="105"/>
      <c r="U11" s="105"/>
      <c r="V11" s="105"/>
      <c r="W11" s="105"/>
      <c r="X11" s="105">
        <v>1</v>
      </c>
      <c r="Y11" s="105"/>
      <c r="Z11" s="105">
        <v>1</v>
      </c>
      <c r="AA11" s="105"/>
      <c r="AB11" s="105"/>
      <c r="AC11" s="105"/>
      <c r="AD11" s="105"/>
      <c r="AE11" s="105"/>
      <c r="AF11" s="105"/>
      <c r="AG11" s="105"/>
      <c r="AH11" s="105">
        <v>1</v>
      </c>
      <c r="AI11" s="105">
        <v>1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5" customHeight="1" x14ac:dyDescent="0.2">
      <c r="A14" s="117">
        <v>5</v>
      </c>
      <c r="B14" s="6">
        <v>121</v>
      </c>
      <c r="C14" s="118" t="s">
        <v>270</v>
      </c>
      <c r="D14" s="118"/>
      <c r="E14" s="105">
        <v>2</v>
      </c>
      <c r="F14" s="105">
        <v>2</v>
      </c>
      <c r="G14" s="105">
        <v>4</v>
      </c>
      <c r="H14" s="105"/>
      <c r="I14" s="105">
        <v>2</v>
      </c>
      <c r="J14" s="105"/>
      <c r="K14" s="105"/>
      <c r="L14" s="105">
        <v>3</v>
      </c>
      <c r="M14" s="105"/>
      <c r="N14" s="105">
        <v>1</v>
      </c>
      <c r="O14" s="105"/>
      <c r="P14" s="105"/>
      <c r="Q14" s="105"/>
      <c r="R14" s="105">
        <v>2</v>
      </c>
      <c r="S14" s="105">
        <v>1</v>
      </c>
      <c r="T14" s="105">
        <v>1</v>
      </c>
      <c r="U14" s="105"/>
      <c r="V14" s="105">
        <v>1</v>
      </c>
      <c r="W14" s="105"/>
      <c r="X14" s="105"/>
      <c r="Y14" s="105"/>
      <c r="Z14" s="105"/>
      <c r="AA14" s="105"/>
      <c r="AB14" s="105"/>
      <c r="AC14" s="105">
        <v>1</v>
      </c>
      <c r="AD14" s="105"/>
      <c r="AE14" s="105"/>
      <c r="AF14" s="105"/>
      <c r="AG14" s="105"/>
      <c r="AH14" s="105"/>
      <c r="AI14" s="105">
        <v>1</v>
      </c>
      <c r="AJ14" s="105"/>
      <c r="AK14" s="105"/>
      <c r="AL14" s="105"/>
      <c r="AM14" s="105"/>
      <c r="AN14" s="105"/>
      <c r="AO14" s="105">
        <v>3</v>
      </c>
      <c r="AP14" s="105">
        <v>3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5.75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>
        <v>4</v>
      </c>
      <c r="G15" s="105">
        <v>4</v>
      </c>
      <c r="H15" s="105"/>
      <c r="I15" s="105">
        <v>3</v>
      </c>
      <c r="J15" s="105"/>
      <c r="K15" s="105"/>
      <c r="L15" s="105">
        <v>3</v>
      </c>
      <c r="M15" s="105"/>
      <c r="N15" s="105">
        <v>1</v>
      </c>
      <c r="O15" s="105"/>
      <c r="P15" s="105"/>
      <c r="Q15" s="105">
        <v>1</v>
      </c>
      <c r="R15" s="105"/>
      <c r="S15" s="105">
        <v>3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>
        <v>1</v>
      </c>
      <c r="AO15" s="105">
        <v>3</v>
      </c>
      <c r="AP15" s="105">
        <v>3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5" customHeight="1" x14ac:dyDescent="0.2">
      <c r="A16" s="117">
        <v>7</v>
      </c>
      <c r="B16" s="6">
        <v>152</v>
      </c>
      <c r="C16" s="118" t="s">
        <v>369</v>
      </c>
      <c r="D16" s="118"/>
      <c r="E16" s="105">
        <v>1</v>
      </c>
      <c r="F16" s="105"/>
      <c r="G16" s="105">
        <v>1</v>
      </c>
      <c r="H16" s="105"/>
      <c r="I16" s="105">
        <v>1</v>
      </c>
      <c r="J16" s="105"/>
      <c r="K16" s="105"/>
      <c r="L16" s="105">
        <v>1</v>
      </c>
      <c r="M16" s="105"/>
      <c r="N16" s="105"/>
      <c r="O16" s="105"/>
      <c r="P16" s="105"/>
      <c r="Q16" s="105"/>
      <c r="R16" s="105"/>
      <c r="S16" s="105"/>
      <c r="T16" s="105">
        <v>1</v>
      </c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>
        <v>1</v>
      </c>
      <c r="AG16" s="105"/>
      <c r="AH16" s="105"/>
      <c r="AI16" s="105">
        <v>1</v>
      </c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customHeight="1" x14ac:dyDescent="0.2">
      <c r="A17" s="117">
        <v>8</v>
      </c>
      <c r="B17" s="6" t="s">
        <v>2382</v>
      </c>
      <c r="C17" s="118" t="s">
        <v>2383</v>
      </c>
      <c r="D17" s="118"/>
      <c r="E17" s="105">
        <v>1</v>
      </c>
      <c r="F17" s="105"/>
      <c r="G17" s="105">
        <v>1</v>
      </c>
      <c r="H17" s="105"/>
      <c r="I17" s="105">
        <v>1</v>
      </c>
      <c r="J17" s="105"/>
      <c r="K17" s="105"/>
      <c r="L17" s="105">
        <v>1</v>
      </c>
      <c r="M17" s="105"/>
      <c r="N17" s="105"/>
      <c r="O17" s="105"/>
      <c r="P17" s="105"/>
      <c r="Q17" s="105"/>
      <c r="R17" s="105"/>
      <c r="S17" s="105"/>
      <c r="T17" s="105">
        <v>1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>
        <v>1</v>
      </c>
      <c r="AG17" s="105"/>
      <c r="AH17" s="105"/>
      <c r="AI17" s="105">
        <v>1</v>
      </c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38</v>
      </c>
      <c r="F18" s="105">
        <v>107</v>
      </c>
      <c r="G18" s="105">
        <v>145</v>
      </c>
      <c r="H18" s="105">
        <v>7</v>
      </c>
      <c r="I18" s="105">
        <v>52</v>
      </c>
      <c r="J18" s="105">
        <v>3</v>
      </c>
      <c r="K18" s="105">
        <v>22</v>
      </c>
      <c r="L18" s="105">
        <v>103</v>
      </c>
      <c r="M18" s="105">
        <v>4</v>
      </c>
      <c r="N18" s="105">
        <v>36</v>
      </c>
      <c r="O18" s="105">
        <v>2</v>
      </c>
      <c r="P18" s="105"/>
      <c r="Q18" s="105">
        <v>2</v>
      </c>
      <c r="R18" s="105">
        <v>27</v>
      </c>
      <c r="S18" s="105">
        <v>96</v>
      </c>
      <c r="T18" s="105">
        <v>20</v>
      </c>
      <c r="U18" s="105"/>
      <c r="V18" s="105">
        <v>4</v>
      </c>
      <c r="W18" s="105">
        <v>1</v>
      </c>
      <c r="X18" s="105">
        <v>59</v>
      </c>
      <c r="Y18" s="105">
        <v>30</v>
      </c>
      <c r="Z18" s="105">
        <v>29</v>
      </c>
      <c r="AA18" s="105"/>
      <c r="AB18" s="105"/>
      <c r="AC18" s="105"/>
      <c r="AD18" s="105">
        <v>2</v>
      </c>
      <c r="AE18" s="105">
        <v>4</v>
      </c>
      <c r="AF18" s="105">
        <v>15</v>
      </c>
      <c r="AG18" s="105">
        <v>6</v>
      </c>
      <c r="AH18" s="105"/>
      <c r="AI18" s="105">
        <v>27</v>
      </c>
      <c r="AJ18" s="105">
        <v>1</v>
      </c>
      <c r="AK18" s="105"/>
      <c r="AL18" s="105">
        <v>12</v>
      </c>
      <c r="AM18" s="105">
        <v>13</v>
      </c>
      <c r="AN18" s="105">
        <v>5</v>
      </c>
      <c r="AO18" s="105">
        <v>87</v>
      </c>
      <c r="AP18" s="105">
        <v>82</v>
      </c>
      <c r="AQ18" s="105">
        <v>1</v>
      </c>
      <c r="AR18" s="105"/>
      <c r="AS18" s="105"/>
      <c r="AT18" s="105">
        <v>8</v>
      </c>
      <c r="AU18" s="105">
        <v>3</v>
      </c>
      <c r="AV18" s="105"/>
      <c r="AW18" s="105">
        <v>1</v>
      </c>
      <c r="AX18" s="105">
        <v>18</v>
      </c>
      <c r="AY18" s="105">
        <v>15</v>
      </c>
      <c r="AZ18" s="105"/>
      <c r="BA18" s="105">
        <v>1</v>
      </c>
    </row>
    <row r="19" spans="1:53" ht="15" customHeight="1" x14ac:dyDescent="0.2">
      <c r="A19" s="117">
        <v>10</v>
      </c>
      <c r="B19" s="6">
        <v>185</v>
      </c>
      <c r="C19" s="118" t="s">
        <v>2386</v>
      </c>
      <c r="D19" s="118"/>
      <c r="E19" s="105">
        <v>25</v>
      </c>
      <c r="F19" s="105">
        <v>65</v>
      </c>
      <c r="G19" s="105">
        <v>90</v>
      </c>
      <c r="H19" s="105">
        <v>2</v>
      </c>
      <c r="I19" s="105">
        <v>31</v>
      </c>
      <c r="J19" s="105">
        <v>2</v>
      </c>
      <c r="K19" s="105">
        <v>16</v>
      </c>
      <c r="L19" s="105">
        <v>67</v>
      </c>
      <c r="M19" s="105">
        <v>2</v>
      </c>
      <c r="N19" s="105">
        <v>19</v>
      </c>
      <c r="O19" s="105">
        <v>2</v>
      </c>
      <c r="P19" s="105"/>
      <c r="Q19" s="105">
        <v>2</v>
      </c>
      <c r="R19" s="105">
        <v>13</v>
      </c>
      <c r="S19" s="105">
        <v>60</v>
      </c>
      <c r="T19" s="105">
        <v>15</v>
      </c>
      <c r="U19" s="105"/>
      <c r="V19" s="105"/>
      <c r="W19" s="105"/>
      <c r="X19" s="105">
        <v>30</v>
      </c>
      <c r="Y19" s="105">
        <v>11</v>
      </c>
      <c r="Z19" s="105">
        <v>19</v>
      </c>
      <c r="AA19" s="105"/>
      <c r="AB19" s="105"/>
      <c r="AC19" s="105"/>
      <c r="AD19" s="105">
        <v>2</v>
      </c>
      <c r="AE19" s="105">
        <v>2</v>
      </c>
      <c r="AF19" s="105">
        <v>7</v>
      </c>
      <c r="AG19" s="105">
        <v>2</v>
      </c>
      <c r="AH19" s="105"/>
      <c r="AI19" s="105">
        <v>13</v>
      </c>
      <c r="AJ19" s="105">
        <v>1</v>
      </c>
      <c r="AK19" s="105"/>
      <c r="AL19" s="105">
        <v>8</v>
      </c>
      <c r="AM19" s="105">
        <v>8</v>
      </c>
      <c r="AN19" s="105">
        <v>5</v>
      </c>
      <c r="AO19" s="105">
        <v>55</v>
      </c>
      <c r="AP19" s="105">
        <v>50</v>
      </c>
      <c r="AQ19" s="105">
        <v>1</v>
      </c>
      <c r="AR19" s="105"/>
      <c r="AS19" s="105"/>
      <c r="AT19" s="105">
        <v>4</v>
      </c>
      <c r="AU19" s="105">
        <v>2</v>
      </c>
      <c r="AV19" s="105"/>
      <c r="AW19" s="105">
        <v>1</v>
      </c>
      <c r="AX19" s="105">
        <v>12</v>
      </c>
      <c r="AY19" s="105">
        <v>11</v>
      </c>
      <c r="AZ19" s="105"/>
      <c r="BA19" s="105"/>
    </row>
    <row r="20" spans="1:53" ht="15" customHeight="1" x14ac:dyDescent="0.2">
      <c r="A20" s="117">
        <v>11</v>
      </c>
      <c r="B20" s="6">
        <v>186</v>
      </c>
      <c r="C20" s="118" t="s">
        <v>2387</v>
      </c>
      <c r="D20" s="118"/>
      <c r="E20" s="105">
        <v>13</v>
      </c>
      <c r="F20" s="105">
        <v>25</v>
      </c>
      <c r="G20" s="105">
        <v>38</v>
      </c>
      <c r="H20" s="105">
        <v>4</v>
      </c>
      <c r="I20" s="105">
        <v>14</v>
      </c>
      <c r="J20" s="105">
        <v>1</v>
      </c>
      <c r="K20" s="105">
        <v>4</v>
      </c>
      <c r="L20" s="105">
        <v>28</v>
      </c>
      <c r="M20" s="105">
        <v>1</v>
      </c>
      <c r="N20" s="105">
        <v>9</v>
      </c>
      <c r="O20" s="105"/>
      <c r="P20" s="105"/>
      <c r="Q20" s="105"/>
      <c r="R20" s="105">
        <v>8</v>
      </c>
      <c r="S20" s="105">
        <v>26</v>
      </c>
      <c r="T20" s="105">
        <v>4</v>
      </c>
      <c r="U20" s="105"/>
      <c r="V20" s="105">
        <v>3</v>
      </c>
      <c r="W20" s="105">
        <v>1</v>
      </c>
      <c r="X20" s="105">
        <v>20</v>
      </c>
      <c r="Y20" s="105">
        <v>15</v>
      </c>
      <c r="Z20" s="105">
        <v>5</v>
      </c>
      <c r="AA20" s="105"/>
      <c r="AB20" s="105"/>
      <c r="AC20" s="105"/>
      <c r="AD20" s="105"/>
      <c r="AE20" s="105">
        <v>1</v>
      </c>
      <c r="AF20" s="105">
        <v>5</v>
      </c>
      <c r="AG20" s="105">
        <v>1</v>
      </c>
      <c r="AH20" s="105"/>
      <c r="AI20" s="105">
        <v>7</v>
      </c>
      <c r="AJ20" s="105"/>
      <c r="AK20" s="105"/>
      <c r="AL20" s="105">
        <v>2</v>
      </c>
      <c r="AM20" s="105">
        <v>3</v>
      </c>
      <c r="AN20" s="105"/>
      <c r="AO20" s="105">
        <v>26</v>
      </c>
      <c r="AP20" s="105">
        <v>26</v>
      </c>
      <c r="AQ20" s="105"/>
      <c r="AR20" s="105"/>
      <c r="AS20" s="105"/>
      <c r="AT20" s="105">
        <v>3</v>
      </c>
      <c r="AU20" s="105">
        <v>1</v>
      </c>
      <c r="AV20" s="105"/>
      <c r="AW20" s="105"/>
      <c r="AX20" s="105">
        <v>3</v>
      </c>
      <c r="AY20" s="105">
        <v>1</v>
      </c>
      <c r="AZ20" s="105"/>
      <c r="BA20" s="105">
        <v>1</v>
      </c>
    </row>
    <row r="21" spans="1:53" ht="14.25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>
        <v>11</v>
      </c>
      <c r="G21" s="105">
        <v>11</v>
      </c>
      <c r="H21" s="105">
        <v>1</v>
      </c>
      <c r="I21" s="105">
        <v>4</v>
      </c>
      <c r="J21" s="105"/>
      <c r="K21" s="105">
        <v>2</v>
      </c>
      <c r="L21" s="105">
        <v>3</v>
      </c>
      <c r="M21" s="105">
        <v>1</v>
      </c>
      <c r="N21" s="105">
        <v>7</v>
      </c>
      <c r="O21" s="105"/>
      <c r="P21" s="105"/>
      <c r="Q21" s="105"/>
      <c r="R21" s="105">
        <v>5</v>
      </c>
      <c r="S21" s="105">
        <v>5</v>
      </c>
      <c r="T21" s="105">
        <v>1</v>
      </c>
      <c r="U21" s="105"/>
      <c r="V21" s="105">
        <v>1</v>
      </c>
      <c r="W21" s="105"/>
      <c r="X21" s="105">
        <v>9</v>
      </c>
      <c r="Y21" s="105">
        <v>4</v>
      </c>
      <c r="Z21" s="105">
        <v>5</v>
      </c>
      <c r="AA21" s="105"/>
      <c r="AB21" s="105"/>
      <c r="AC21" s="105"/>
      <c r="AD21" s="105"/>
      <c r="AE21" s="105">
        <v>1</v>
      </c>
      <c r="AF21" s="105">
        <v>3</v>
      </c>
      <c r="AG21" s="105">
        <v>3</v>
      </c>
      <c r="AH21" s="105"/>
      <c r="AI21" s="105">
        <v>7</v>
      </c>
      <c r="AJ21" s="105"/>
      <c r="AK21" s="105"/>
      <c r="AL21" s="105"/>
      <c r="AM21" s="105"/>
      <c r="AN21" s="105"/>
      <c r="AO21" s="105">
        <v>4</v>
      </c>
      <c r="AP21" s="105">
        <v>4</v>
      </c>
      <c r="AQ21" s="105"/>
      <c r="AR21" s="105"/>
      <c r="AS21" s="105"/>
      <c r="AT21" s="105"/>
      <c r="AU21" s="105"/>
      <c r="AV21" s="105"/>
      <c r="AW21" s="105"/>
      <c r="AX21" s="105">
        <v>3</v>
      </c>
      <c r="AY21" s="105">
        <v>3</v>
      </c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4" customHeight="1" x14ac:dyDescent="0.2">
      <c r="A23" s="120">
        <v>14</v>
      </c>
      <c r="B23" s="63">
        <v>289</v>
      </c>
      <c r="C23" s="112" t="s">
        <v>908</v>
      </c>
      <c r="D23" s="121"/>
      <c r="E23" s="105">
        <v>6</v>
      </c>
      <c r="F23" s="105">
        <v>11</v>
      </c>
      <c r="G23" s="105">
        <v>17</v>
      </c>
      <c r="H23" s="105"/>
      <c r="I23" s="105">
        <v>9</v>
      </c>
      <c r="J23" s="105"/>
      <c r="K23" s="105"/>
      <c r="L23" s="105">
        <v>16</v>
      </c>
      <c r="M23" s="105">
        <v>1</v>
      </c>
      <c r="N23" s="105"/>
      <c r="O23" s="105"/>
      <c r="P23" s="105"/>
      <c r="Q23" s="105"/>
      <c r="R23" s="105">
        <v>1</v>
      </c>
      <c r="S23" s="105">
        <v>16</v>
      </c>
      <c r="T23" s="105"/>
      <c r="U23" s="105"/>
      <c r="V23" s="105">
        <v>1</v>
      </c>
      <c r="W23" s="105"/>
      <c r="X23" s="105">
        <v>13</v>
      </c>
      <c r="Y23" s="105">
        <v>9</v>
      </c>
      <c r="Z23" s="105">
        <v>4</v>
      </c>
      <c r="AA23" s="105"/>
      <c r="AB23" s="105"/>
      <c r="AC23" s="105"/>
      <c r="AD23" s="105"/>
      <c r="AE23" s="105"/>
      <c r="AF23" s="105">
        <v>2</v>
      </c>
      <c r="AG23" s="105">
        <v>2</v>
      </c>
      <c r="AH23" s="105"/>
      <c r="AI23" s="105">
        <v>4</v>
      </c>
      <c r="AJ23" s="105"/>
      <c r="AK23" s="105"/>
      <c r="AL23" s="105"/>
      <c r="AM23" s="105"/>
      <c r="AN23" s="105">
        <v>1</v>
      </c>
      <c r="AO23" s="105">
        <v>12</v>
      </c>
      <c r="AP23" s="105">
        <v>12</v>
      </c>
      <c r="AQ23" s="105"/>
      <c r="AR23" s="105"/>
      <c r="AS23" s="105"/>
      <c r="AT23" s="105"/>
      <c r="AU23" s="105"/>
      <c r="AV23" s="105"/>
      <c r="AW23" s="105"/>
      <c r="AX23" s="105">
        <v>4</v>
      </c>
      <c r="AY23" s="105">
        <v>3</v>
      </c>
      <c r="AZ23" s="105"/>
      <c r="BA23" s="105"/>
    </row>
    <row r="24" spans="1:53" ht="15" customHeight="1" x14ac:dyDescent="0.2">
      <c r="A24" s="117">
        <v>15</v>
      </c>
      <c r="B24" s="6">
        <v>296</v>
      </c>
      <c r="C24" s="118" t="s">
        <v>925</v>
      </c>
      <c r="D24" s="118"/>
      <c r="E24" s="105">
        <v>2</v>
      </c>
      <c r="F24" s="105"/>
      <c r="G24" s="105">
        <v>2</v>
      </c>
      <c r="H24" s="105"/>
      <c r="I24" s="105">
        <v>1</v>
      </c>
      <c r="J24" s="105"/>
      <c r="K24" s="105"/>
      <c r="L24" s="105">
        <v>2</v>
      </c>
      <c r="M24" s="105"/>
      <c r="N24" s="105"/>
      <c r="O24" s="105"/>
      <c r="P24" s="105"/>
      <c r="Q24" s="105"/>
      <c r="R24" s="105"/>
      <c r="S24" s="105">
        <v>2</v>
      </c>
      <c r="T24" s="105"/>
      <c r="U24" s="105"/>
      <c r="V24" s="105">
        <v>1</v>
      </c>
      <c r="W24" s="105"/>
      <c r="X24" s="105">
        <v>2</v>
      </c>
      <c r="Y24" s="105"/>
      <c r="Z24" s="105">
        <v>2</v>
      </c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2</v>
      </c>
      <c r="AP24" s="105">
        <v>2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61.5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>
        <v>6</v>
      </c>
      <c r="G25" s="105">
        <v>6</v>
      </c>
      <c r="H25" s="105"/>
      <c r="I25" s="105">
        <v>3</v>
      </c>
      <c r="J25" s="105"/>
      <c r="K25" s="105">
        <v>1</v>
      </c>
      <c r="L25" s="105">
        <v>4</v>
      </c>
      <c r="M25" s="105"/>
      <c r="N25" s="105">
        <v>2</v>
      </c>
      <c r="O25" s="105"/>
      <c r="P25" s="105"/>
      <c r="Q25" s="105">
        <v>1</v>
      </c>
      <c r="R25" s="105">
        <v>2</v>
      </c>
      <c r="S25" s="105">
        <v>3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1</v>
      </c>
      <c r="AN25" s="105">
        <v>1</v>
      </c>
      <c r="AO25" s="105">
        <v>4</v>
      </c>
      <c r="AP25" s="105">
        <v>3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2"/>
      <c r="B26" s="114"/>
      <c r="C26" s="123" t="s">
        <v>1524</v>
      </c>
      <c r="D26" s="12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3" ht="22.7" hidden="1" customHeight="1" x14ac:dyDescent="0.2">
      <c r="A27" s="117">
        <v>17</v>
      </c>
      <c r="B27" s="6" t="s">
        <v>2391</v>
      </c>
      <c r="C27" s="126" t="s">
        <v>2392</v>
      </c>
      <c r="D27" s="126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6" t="s">
        <v>2393</v>
      </c>
      <c r="D28" s="126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7" t="s">
        <v>2381</v>
      </c>
      <c r="D31" s="127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6" t="s">
        <v>2395</v>
      </c>
      <c r="D32" s="126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6" t="s">
        <v>270</v>
      </c>
      <c r="D33" s="126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6" t="s">
        <v>273</v>
      </c>
      <c r="D34" s="126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6" t="s">
        <v>369</v>
      </c>
      <c r="D35" s="126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6" t="s">
        <v>2383</v>
      </c>
      <c r="D36" s="126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6" t="s">
        <v>2398</v>
      </c>
      <c r="D37" s="126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6" t="s">
        <v>2399</v>
      </c>
      <c r="D38" s="126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6" t="s">
        <v>2387</v>
      </c>
      <c r="D39" s="126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6" t="s">
        <v>2388</v>
      </c>
      <c r="D40" s="126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6" t="s">
        <v>925</v>
      </c>
      <c r="D41" s="126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6" t="s">
        <v>2401</v>
      </c>
      <c r="D42" s="126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6" t="s">
        <v>2402</v>
      </c>
      <c r="D43" s="126"/>
      <c r="E43" s="105"/>
      <c r="F43" s="105">
        <v>7</v>
      </c>
      <c r="G43" s="105">
        <v>7</v>
      </c>
      <c r="H43" s="105">
        <v>1</v>
      </c>
      <c r="I43" s="105">
        <v>1</v>
      </c>
      <c r="J43" s="105"/>
      <c r="K43" s="105">
        <v>1</v>
      </c>
      <c r="L43" s="105">
        <v>6</v>
      </c>
      <c r="M43" s="105"/>
      <c r="N43" s="105">
        <v>1</v>
      </c>
      <c r="O43" s="105"/>
      <c r="P43" s="105"/>
      <c r="Q43" s="105"/>
      <c r="R43" s="105">
        <v>2</v>
      </c>
      <c r="S43" s="105">
        <v>3</v>
      </c>
      <c r="T43" s="105">
        <v>2</v>
      </c>
      <c r="U43" s="105"/>
      <c r="V43" s="105">
        <v>2</v>
      </c>
      <c r="W43" s="105"/>
      <c r="X43" s="105"/>
      <c r="Y43" s="105"/>
      <c r="Z43" s="105"/>
      <c r="AA43" s="105"/>
      <c r="AB43" s="105"/>
      <c r="AC43" s="105">
        <v>1</v>
      </c>
      <c r="AD43" s="105"/>
      <c r="AE43" s="105">
        <v>1</v>
      </c>
      <c r="AF43" s="105">
        <v>1</v>
      </c>
      <c r="AG43" s="105"/>
      <c r="AH43" s="105"/>
      <c r="AI43" s="105">
        <v>3</v>
      </c>
      <c r="AJ43" s="105"/>
      <c r="AK43" s="105"/>
      <c r="AL43" s="105">
        <v>1</v>
      </c>
      <c r="AM43" s="105">
        <v>1</v>
      </c>
      <c r="AN43" s="105"/>
      <c r="AO43" s="105">
        <v>2</v>
      </c>
      <c r="AP43" s="105">
        <v>1</v>
      </c>
      <c r="AQ43" s="105">
        <v>1</v>
      </c>
      <c r="AR43" s="105"/>
      <c r="AS43" s="105"/>
      <c r="AT43" s="105"/>
      <c r="AU43" s="105"/>
      <c r="AV43" s="105"/>
      <c r="AW43" s="105"/>
      <c r="AX43" s="105">
        <v>1</v>
      </c>
      <c r="AY43" s="105">
        <v>1</v>
      </c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0">
        <f t="shared" ref="E44:AJ44" si="0">SUM(E10,E12,E13,E14,E15,E16,E18,E22,E23,E24,E25,E27,E28,E29,E30,E31,E32,E33,E34,E35,E37,E41,E42,E43)</f>
        <v>49</v>
      </c>
      <c r="F44" s="140">
        <f t="shared" si="0"/>
        <v>138</v>
      </c>
      <c r="G44" s="140">
        <f t="shared" si="0"/>
        <v>187</v>
      </c>
      <c r="H44" s="140">
        <f t="shared" si="0"/>
        <v>8</v>
      </c>
      <c r="I44" s="140">
        <f t="shared" si="0"/>
        <v>72</v>
      </c>
      <c r="J44" s="140">
        <f t="shared" si="0"/>
        <v>3</v>
      </c>
      <c r="K44" s="140">
        <f t="shared" si="0"/>
        <v>24</v>
      </c>
      <c r="L44" s="140">
        <f t="shared" si="0"/>
        <v>138</v>
      </c>
      <c r="M44" s="140">
        <f t="shared" si="0"/>
        <v>5</v>
      </c>
      <c r="N44" s="140">
        <f t="shared" si="0"/>
        <v>42</v>
      </c>
      <c r="O44" s="140">
        <f t="shared" si="0"/>
        <v>2</v>
      </c>
      <c r="P44" s="140">
        <f t="shared" si="0"/>
        <v>0</v>
      </c>
      <c r="Q44" s="140">
        <f t="shared" si="0"/>
        <v>4</v>
      </c>
      <c r="R44" s="140">
        <f t="shared" si="0"/>
        <v>34</v>
      </c>
      <c r="S44" s="140">
        <f t="shared" si="0"/>
        <v>125</v>
      </c>
      <c r="T44" s="140">
        <f t="shared" si="0"/>
        <v>24</v>
      </c>
      <c r="U44" s="140">
        <f t="shared" si="0"/>
        <v>0</v>
      </c>
      <c r="V44" s="140">
        <f t="shared" si="0"/>
        <v>9</v>
      </c>
      <c r="W44" s="140">
        <f t="shared" si="0"/>
        <v>1</v>
      </c>
      <c r="X44" s="140">
        <f t="shared" si="0"/>
        <v>75</v>
      </c>
      <c r="Y44" s="140">
        <f t="shared" si="0"/>
        <v>39</v>
      </c>
      <c r="Z44" s="140">
        <f t="shared" si="0"/>
        <v>36</v>
      </c>
      <c r="AA44" s="140">
        <f t="shared" si="0"/>
        <v>0</v>
      </c>
      <c r="AB44" s="140">
        <f t="shared" si="0"/>
        <v>0</v>
      </c>
      <c r="AC44" s="140">
        <f t="shared" si="0"/>
        <v>2</v>
      </c>
      <c r="AD44" s="140">
        <f t="shared" si="0"/>
        <v>2</v>
      </c>
      <c r="AE44" s="140">
        <f t="shared" si="0"/>
        <v>5</v>
      </c>
      <c r="AF44" s="140">
        <f t="shared" si="0"/>
        <v>19</v>
      </c>
      <c r="AG44" s="140">
        <f t="shared" si="0"/>
        <v>8</v>
      </c>
      <c r="AH44" s="140">
        <f t="shared" si="0"/>
        <v>1</v>
      </c>
      <c r="AI44" s="140">
        <f t="shared" si="0"/>
        <v>37</v>
      </c>
      <c r="AJ44" s="140">
        <f t="shared" si="0"/>
        <v>1</v>
      </c>
      <c r="AK44" s="140">
        <f t="shared" ref="AK44:BA44" si="1">SUM(AK10,AK12,AK13,AK14,AK15,AK16,AK18,AK22,AK23,AK24,AK25,AK27,AK28,AK29,AK30,AK31,AK32,AK33,AK34,AK35,AK37,AK41,AK42,AK43)</f>
        <v>0</v>
      </c>
      <c r="AL44" s="140">
        <f t="shared" si="1"/>
        <v>13</v>
      </c>
      <c r="AM44" s="140">
        <f t="shared" si="1"/>
        <v>15</v>
      </c>
      <c r="AN44" s="140">
        <f t="shared" si="1"/>
        <v>8</v>
      </c>
      <c r="AO44" s="140">
        <f t="shared" si="1"/>
        <v>113</v>
      </c>
      <c r="AP44" s="140">
        <f t="shared" si="1"/>
        <v>106</v>
      </c>
      <c r="AQ44" s="140">
        <f t="shared" si="1"/>
        <v>2</v>
      </c>
      <c r="AR44" s="140">
        <f t="shared" si="1"/>
        <v>0</v>
      </c>
      <c r="AS44" s="140">
        <f t="shared" si="1"/>
        <v>0</v>
      </c>
      <c r="AT44" s="140">
        <f t="shared" si="1"/>
        <v>8</v>
      </c>
      <c r="AU44" s="140">
        <f t="shared" si="1"/>
        <v>3</v>
      </c>
      <c r="AV44" s="140">
        <f t="shared" si="1"/>
        <v>0</v>
      </c>
      <c r="AW44" s="140">
        <f t="shared" si="1"/>
        <v>1</v>
      </c>
      <c r="AX44" s="140">
        <f t="shared" si="1"/>
        <v>23</v>
      </c>
      <c r="AY44" s="140">
        <f t="shared" si="1"/>
        <v>19</v>
      </c>
      <c r="AZ44" s="140">
        <f t="shared" si="1"/>
        <v>0</v>
      </c>
      <c r="BA44" s="140">
        <f t="shared" si="1"/>
        <v>1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31</v>
      </c>
      <c r="F45" s="105">
        <v>71</v>
      </c>
      <c r="G45" s="105">
        <v>102</v>
      </c>
      <c r="H45" s="105">
        <v>5</v>
      </c>
      <c r="I45" s="105">
        <v>39</v>
      </c>
      <c r="J45" s="105">
        <v>2</v>
      </c>
      <c r="K45" s="105">
        <v>14</v>
      </c>
      <c r="L45" s="105">
        <v>73</v>
      </c>
      <c r="M45" s="105">
        <v>2</v>
      </c>
      <c r="N45" s="105">
        <v>25</v>
      </c>
      <c r="O45" s="105">
        <v>2</v>
      </c>
      <c r="P45" s="105"/>
      <c r="Q45" s="105">
        <v>2</v>
      </c>
      <c r="R45" s="105">
        <v>23</v>
      </c>
      <c r="S45" s="105">
        <v>65</v>
      </c>
      <c r="T45" s="105">
        <v>12</v>
      </c>
      <c r="U45" s="105"/>
      <c r="V45" s="105">
        <v>6</v>
      </c>
      <c r="W45" s="105">
        <v>1</v>
      </c>
      <c r="X45" s="105">
        <v>62</v>
      </c>
      <c r="Y45" s="105">
        <v>36</v>
      </c>
      <c r="Z45" s="105">
        <v>26</v>
      </c>
      <c r="AA45" s="105"/>
      <c r="AB45" s="105"/>
      <c r="AC45" s="105">
        <v>1</v>
      </c>
      <c r="AD45" s="105"/>
      <c r="AE45" s="105">
        <v>5</v>
      </c>
      <c r="AF45" s="105">
        <v>18</v>
      </c>
      <c r="AG45" s="105">
        <v>6</v>
      </c>
      <c r="AH45" s="105"/>
      <c r="AI45" s="105">
        <v>30</v>
      </c>
      <c r="AJ45" s="105"/>
      <c r="AK45" s="105"/>
      <c r="AL45" s="105"/>
      <c r="AM45" s="105">
        <v>2</v>
      </c>
      <c r="AN45" s="105"/>
      <c r="AO45" s="105">
        <v>70</v>
      </c>
      <c r="AP45" s="105">
        <v>70</v>
      </c>
      <c r="AQ45" s="105"/>
      <c r="AR45" s="105"/>
      <c r="AS45" s="105"/>
      <c r="AT45" s="105">
        <v>3</v>
      </c>
      <c r="AU45" s="105"/>
      <c r="AV45" s="105"/>
      <c r="AW45" s="105"/>
      <c r="AX45" s="105">
        <v>18</v>
      </c>
      <c r="AY45" s="105">
        <v>15</v>
      </c>
      <c r="AZ45" s="105"/>
      <c r="BA45" s="105">
        <v>1</v>
      </c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>
        <v>1</v>
      </c>
      <c r="F46" s="105">
        <v>3</v>
      </c>
      <c r="G46" s="105">
        <v>4</v>
      </c>
      <c r="H46" s="105"/>
      <c r="I46" s="105">
        <v>2</v>
      </c>
      <c r="J46" s="105"/>
      <c r="K46" s="105">
        <v>1</v>
      </c>
      <c r="L46" s="105">
        <v>2</v>
      </c>
      <c r="M46" s="105"/>
      <c r="N46" s="105">
        <v>2</v>
      </c>
      <c r="O46" s="105"/>
      <c r="P46" s="105"/>
      <c r="Q46" s="105"/>
      <c r="R46" s="105"/>
      <c r="S46" s="105">
        <v>2</v>
      </c>
      <c r="T46" s="105">
        <v>2</v>
      </c>
      <c r="U46" s="105"/>
      <c r="V46" s="105"/>
      <c r="W46" s="105"/>
      <c r="X46" s="105">
        <v>2</v>
      </c>
      <c r="Y46" s="105"/>
      <c r="Z46" s="105">
        <v>2</v>
      </c>
      <c r="AA46" s="105"/>
      <c r="AB46" s="105"/>
      <c r="AC46" s="105"/>
      <c r="AD46" s="105"/>
      <c r="AE46" s="105"/>
      <c r="AF46" s="105">
        <v>1</v>
      </c>
      <c r="AG46" s="105">
        <v>2</v>
      </c>
      <c r="AH46" s="105">
        <v>1</v>
      </c>
      <c r="AI46" s="105">
        <v>4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>
        <v>2</v>
      </c>
      <c r="AY46" s="105">
        <v>2</v>
      </c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6" t="s">
        <v>2403</v>
      </c>
      <c r="AK49" s="306"/>
      <c r="AL49" s="306"/>
      <c r="AM49" s="92"/>
      <c r="AN49" s="92"/>
      <c r="AO49" s="92"/>
      <c r="AP49" s="28"/>
      <c r="AQ49" s="295" t="s">
        <v>2471</v>
      </c>
      <c r="AR49" s="295"/>
      <c r="AS49" s="295"/>
      <c r="AT49" s="38" t="s">
        <v>2471</v>
      </c>
      <c r="AU49" s="220" t="s">
        <v>2472</v>
      </c>
      <c r="AV49" s="291"/>
      <c r="AW49" s="29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217" t="s">
        <v>132</v>
      </c>
      <c r="AR50" s="217"/>
      <c r="AS50" s="217"/>
      <c r="AT50" s="38" t="s">
        <v>2471</v>
      </c>
      <c r="AU50" s="217" t="s">
        <v>133</v>
      </c>
      <c r="AV50" s="217"/>
      <c r="AW50" s="217"/>
      <c r="AY50" s="37"/>
      <c r="AZ50" s="37"/>
    </row>
    <row r="51" spans="5:52" ht="12.95" customHeight="1" x14ac:dyDescent="0.2">
      <c r="E51" s="52"/>
      <c r="AJ51" s="304" t="s">
        <v>137</v>
      </c>
      <c r="AK51" s="305"/>
      <c r="AL51" s="305"/>
      <c r="AM51" s="28"/>
      <c r="AN51" s="28"/>
      <c r="AO51" s="28"/>
      <c r="AP51" s="60"/>
      <c r="AQ51" s="295" t="s">
        <v>2471</v>
      </c>
      <c r="AR51" s="295"/>
      <c r="AS51" s="295"/>
      <c r="AT51" s="38" t="s">
        <v>2471</v>
      </c>
      <c r="AU51" s="220" t="s">
        <v>2473</v>
      </c>
      <c r="AV51" s="291"/>
      <c r="AW51" s="29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7" t="s">
        <v>132</v>
      </c>
      <c r="AR52" s="217"/>
      <c r="AS52" s="217"/>
      <c r="AT52" s="60"/>
      <c r="AU52" s="217" t="s">
        <v>133</v>
      </c>
      <c r="AV52" s="217"/>
      <c r="AW52" s="217"/>
      <c r="AY52" s="37"/>
      <c r="AZ52" s="37"/>
    </row>
    <row r="53" spans="5:52" x14ac:dyDescent="0.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 x14ac:dyDescent="0.2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289" t="s">
        <v>2471</v>
      </c>
      <c r="AM54" s="289"/>
      <c r="AN54" s="289"/>
      <c r="AO54" s="60"/>
      <c r="AP54" s="28"/>
      <c r="AQ54" s="28"/>
      <c r="AR54" s="28"/>
      <c r="AS54" s="294"/>
      <c r="AT54" s="294"/>
      <c r="AU54" s="294"/>
      <c r="AV54" s="294"/>
      <c r="AW54" s="28"/>
    </row>
    <row r="55" spans="5:52" ht="12.95" customHeight="1" x14ac:dyDescent="0.2">
      <c r="E55" s="14"/>
      <c r="AI55" s="37"/>
      <c r="AJ55" s="290" t="s">
        <v>136</v>
      </c>
      <c r="AK55" s="290"/>
      <c r="AL55" s="290"/>
      <c r="AM55" s="312" t="s">
        <v>2474</v>
      </c>
      <c r="AN55" s="312"/>
      <c r="AO55" s="312"/>
      <c r="AP55" s="312"/>
      <c r="AQ55" s="312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2" t="s">
        <v>2475</v>
      </c>
      <c r="AM56" s="292"/>
      <c r="AN56" s="292"/>
      <c r="AO56" s="28"/>
      <c r="AP56" s="293"/>
      <c r="AQ56" s="293"/>
      <c r="AR56" s="293"/>
      <c r="AS56" s="29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3" t="s">
        <v>2476</v>
      </c>
      <c r="AM57" s="313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59055118110236227" right="0" top="1.1811023622047245" bottom="0.39370078740157483" header="0.78740157480314965" footer="0.19685039370078741"/>
  <pageSetup paperSize="9" scale="55" pageOrder="overThenDown" orientation="landscape" r:id="rId1"/>
  <headerFooter>
    <oddFooter>&amp;C&amp;L76A26DB9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2021-04-06T12:59:55Z</cp:lastPrinted>
  <dcterms:created xsi:type="dcterms:W3CDTF">2012-07-26T14:50:59Z</dcterms:created>
  <dcterms:modified xsi:type="dcterms:W3CDTF">2021-04-16T08:24:28Z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Зведений- 6-7-8_10004_4.2020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76A26DB9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