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3'!$A$1:$I$20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<sst xmlns="http://schemas.openxmlformats.org/spreadsheetml/2006/main" count="107" uniqueCount="92">
  <si>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</si>
  <si>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</si>
  <si>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</si>
  <si>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</si>
  <si>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</si>
  <si>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</si>
  <si>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</si>
  <si>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</si>
  <si>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</si>
  <si>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</si>
  <si>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</si>
  <si>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</si>
  <si>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</si>
  <si>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</si>
  <si>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</si>
  <si>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</si>
  <si>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</si>
  <si>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</si>
  <si>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</si>
  <si>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</si>
  <si>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</si>
  <si>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</si>
  <si>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</si>
  <si>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</si>
  <si>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</si>
  <si>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</si>
  <si>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</si>
  <si>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</si>
  <si>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</si>
  <si>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</si>
  <si>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</si>
  <si>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</si>
  <si>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</si>
  <si>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</si>
  <si>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</si>
  <si>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</si>
  <si>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</si>
  <si>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</si>
  <si>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</si>
  <si>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</si>
  <si>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</si>
  <si>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</si>
  <si>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</si>
  <si>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</si>
  <si>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</si>
  <si>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</si>
  <si>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</si>
  <si>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</si>
  <si>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</si>
  <si>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</si>
  <si>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</si>
  <si>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</si>
  <si>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</si>
  <si>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</si>
  <si>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</si>
  <si>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</si>
  <si>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</si>
  <si>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</si>
  <si>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</si>
  <si>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</si>
  <si>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</si>
  <si>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</si>
  <si>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</si>
  <si>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</si>
  <si>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</si>
  <si>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</si>
  <si>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</si>
  <si>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</si>
  <si>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</si>
  <si>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</si>
  <si>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</si>
  <si>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</si>
  <si>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</si>
  <si>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</si>
  <si>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</si>
  <si>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</si>
  <si>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</si>
  <si>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</si>
  <si>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</si>
  <si>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</si>
  <si>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</si>
  <si>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</si>
  <si>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</si>
  <si>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</si>
  <si>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ТУ ДСА України в Днiпропетровській областi</t>
  </si>
  <si>
    <t>49000. м.Дніпропетровськ. пр-т К.Маркса. буд57. оф.301</t>
  </si>
  <si>
    <t>А.В. Ігнатьєва</t>
  </si>
  <si>
    <t>І.П. Нескоромна</t>
  </si>
  <si>
    <t>(056) 374-73-64</t>
  </si>
  <si>
    <t>(056) 745-07-01</t>
  </si>
  <si>
    <t>neskoromna@dp.court.gov.ua</t>
  </si>
  <si>
    <t>14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</si>
</sst>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2" sqref="A12:D13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/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/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984251968503937" right="0" top="1.1811023622047245" bottom="0.3937007874015748" header="0" footer="0"/>
  <pageSetup horizontalDpi="600" verticalDpi="600" orientation="portrait" paperSize="9" scale="80" r:id="rId1"/>
  <headerFooter differentFirst="1" alignWithMargins="0">
    <oddFooter>&amp;L8F5B5F0A&amp;C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15.75" customHeight="1">
      <c r="A2" s="211" t="s">
        <v>54</v>
      </c>
      <c r="B2" s="181" t="s">
        <v>58</v>
      </c>
      <c r="C2" s="182"/>
      <c r="D2" s="183"/>
      <c r="E2" s="209" t="s">
        <v>37</v>
      </c>
      <c r="F2" s="203" t="s">
        <v>38</v>
      </c>
      <c r="G2" s="204"/>
      <c r="H2" s="205"/>
    </row>
    <row r="3" spans="1:8" ht="15.75">
      <c r="A3" s="212"/>
      <c r="B3" s="184"/>
      <c r="C3" s="185"/>
      <c r="D3" s="186"/>
      <c r="E3" s="21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3"/>
      <c r="B4" s="187"/>
      <c r="C4" s="188"/>
      <c r="D4" s="18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0" t="s">
        <v>0</v>
      </c>
      <c r="C5" s="191"/>
      <c r="D5" s="192"/>
      <c r="E5" s="51">
        <f>SUM(F5:H5)</f>
        <v>17</v>
      </c>
      <c r="F5" s="73">
        <f>SUM(F15,F23,F24,F25)</f>
        <v>13</v>
      </c>
      <c r="G5" s="73">
        <f>SUM(G15,G23,G24,G25)</f>
        <v>0</v>
      </c>
      <c r="H5" s="73">
        <f>SUM(H15,H23,H24,H25)</f>
        <v>4</v>
      </c>
      <c r="I5" s="4"/>
    </row>
    <row r="6" spans="1:8" ht="33.75" customHeight="1">
      <c r="A6" s="31">
        <v>2</v>
      </c>
      <c r="B6" s="190" t="s">
        <v>16</v>
      </c>
      <c r="C6" s="191"/>
      <c r="D6" s="192"/>
      <c r="E6" s="51">
        <f aca="true" t="shared" si="0" ref="E6:E27">SUM(F6:H6)</f>
        <v>5</v>
      </c>
      <c r="F6" s="52">
        <v>3</v>
      </c>
      <c r="G6" s="52"/>
      <c r="H6" s="53">
        <v>2</v>
      </c>
    </row>
    <row r="7" spans="1:8" ht="21" customHeight="1">
      <c r="A7" s="31">
        <v>3</v>
      </c>
      <c r="B7" s="206" t="s">
        <v>46</v>
      </c>
      <c r="C7" s="196" t="s">
        <v>39</v>
      </c>
      <c r="D7" s="197"/>
      <c r="E7" s="51">
        <f t="shared" si="0"/>
        <v>1</v>
      </c>
      <c r="F7" s="52">
        <v>1</v>
      </c>
      <c r="G7" s="52"/>
      <c r="H7" s="53"/>
    </row>
    <row r="8" spans="1:8" ht="21" customHeight="1">
      <c r="A8" s="31">
        <v>4</v>
      </c>
      <c r="B8" s="207"/>
      <c r="C8" s="196" t="s">
        <v>40</v>
      </c>
      <c r="D8" s="197"/>
      <c r="E8" s="51">
        <f t="shared" si="0"/>
        <v>2</v>
      </c>
      <c r="F8" s="52">
        <v>1</v>
      </c>
      <c r="G8" s="52"/>
      <c r="H8" s="53">
        <v>1</v>
      </c>
    </row>
    <row r="9" spans="1:8" ht="21" customHeight="1">
      <c r="A9" s="31">
        <v>5</v>
      </c>
      <c r="B9" s="207"/>
      <c r="C9" s="196" t="s">
        <v>41</v>
      </c>
      <c r="D9" s="19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8"/>
      <c r="C10" s="196" t="s">
        <v>42</v>
      </c>
      <c r="D10" s="19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2</v>
      </c>
      <c r="F11" s="52">
        <v>1</v>
      </c>
      <c r="G11" s="52"/>
      <c r="H11" s="53">
        <v>1</v>
      </c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6" t="s">
        <v>2</v>
      </c>
      <c r="C14" s="201"/>
      <c r="D14" s="19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98" t="s">
        <v>4</v>
      </c>
      <c r="C15" s="199"/>
      <c r="D15" s="200"/>
      <c r="E15" s="51">
        <f t="shared" si="0"/>
        <v>3</v>
      </c>
      <c r="F15" s="52">
        <v>2</v>
      </c>
      <c r="G15" s="52"/>
      <c r="H15" s="53">
        <v>1</v>
      </c>
    </row>
    <row r="16" spans="1:8" ht="21" customHeight="1">
      <c r="A16" s="44">
        <v>12</v>
      </c>
      <c r="B16" s="218" t="s">
        <v>49</v>
      </c>
      <c r="C16" s="196" t="s">
        <v>50</v>
      </c>
      <c r="D16" s="197"/>
      <c r="E16" s="51">
        <f t="shared" si="0"/>
        <v>3</v>
      </c>
      <c r="F16" s="52">
        <v>2</v>
      </c>
      <c r="G16" s="52"/>
      <c r="H16" s="53">
        <v>1</v>
      </c>
    </row>
    <row r="17" spans="1:8" ht="20.25" customHeight="1">
      <c r="A17" s="44">
        <v>13</v>
      </c>
      <c r="B17" s="219"/>
      <c r="C17" s="196" t="s">
        <v>51</v>
      </c>
      <c r="D17" s="19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96" t="s">
        <v>52</v>
      </c>
      <c r="D18" s="19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96" t="s">
        <v>5</v>
      </c>
      <c r="D19" s="19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96" t="s">
        <v>7</v>
      </c>
      <c r="D20" s="19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96" t="s">
        <v>6</v>
      </c>
      <c r="D21" s="19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3" t="s">
        <v>17</v>
      </c>
      <c r="C22" s="194"/>
      <c r="D22" s="19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6" t="s">
        <v>21</v>
      </c>
      <c r="C23" s="201"/>
      <c r="D23" s="19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0" t="s">
        <v>18</v>
      </c>
      <c r="C24" s="191"/>
      <c r="D24" s="192"/>
      <c r="E24" s="51">
        <f t="shared" si="0"/>
        <v>11</v>
      </c>
      <c r="F24" s="52">
        <v>8</v>
      </c>
      <c r="G24" s="52"/>
      <c r="H24" s="53">
        <v>3</v>
      </c>
    </row>
    <row r="25" spans="1:8" ht="61.5" customHeight="1">
      <c r="A25" s="31">
        <v>21</v>
      </c>
      <c r="B25" s="215" t="s">
        <v>19</v>
      </c>
      <c r="C25" s="216"/>
      <c r="D25" s="217"/>
      <c r="E25" s="51">
        <f t="shared" si="0"/>
        <v>3</v>
      </c>
      <c r="F25" s="63">
        <v>3</v>
      </c>
      <c r="G25" s="63"/>
      <c r="H25" s="58"/>
    </row>
    <row r="26" spans="1:8" ht="24" customHeight="1">
      <c r="A26" s="32">
        <v>22</v>
      </c>
      <c r="B26" s="190" t="s">
        <v>55</v>
      </c>
      <c r="C26" s="191"/>
      <c r="D26" s="192"/>
      <c r="E26" s="51">
        <f t="shared" si="0"/>
        <v>2</v>
      </c>
      <c r="F26" s="63">
        <v>1</v>
      </c>
      <c r="G26" s="63"/>
      <c r="H26" s="58">
        <v>1</v>
      </c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214"/>
      <c r="C28" s="214"/>
      <c r="D28" s="214"/>
      <c r="E28" s="214"/>
      <c r="F28" s="214"/>
      <c r="G28" s="214"/>
      <c r="H28" s="21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3937007874015748" right="0" top="1.1811023622047245" bottom="0.1968503937007874" header="0" footer="0.11811023622047245"/>
  <pageSetup firstPageNumber="2" useFirstPageNumber="1" horizontalDpi="600" verticalDpi="600" orientation="landscape" paperSize="9" scale="70" r:id="rId1"/>
  <headerFooter>
    <oddFooter>&amp;L8F5B5F0A&amp;CФорма № Зведений- 1-Л, Підрозділ: ТУ ДСА України в Днiпропетровській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30</v>
      </c>
      <c r="F5" s="53">
        <f>SUM(F7,F21,F22,F23)</f>
        <v>25</v>
      </c>
      <c r="G5" s="53">
        <f>SUM(G7,G21,G22,G23)</f>
        <v>0</v>
      </c>
      <c r="H5" s="53">
        <f>SUM(H7,H21,H22,H23)</f>
        <v>5</v>
      </c>
      <c r="I5" s="20"/>
      <c r="J5" s="20"/>
      <c r="K5" s="20"/>
    </row>
    <row r="6" spans="1:11" ht="27.75" customHeight="1">
      <c r="A6" s="31">
        <v>2</v>
      </c>
      <c r="B6" s="196" t="s">
        <v>61</v>
      </c>
      <c r="C6" s="201"/>
      <c r="D6" s="197"/>
      <c r="E6" s="61">
        <f>SUM(F6:H6)</f>
        <v>9</v>
      </c>
      <c r="F6" s="66">
        <v>9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90" t="s">
        <v>10</v>
      </c>
      <c r="C7" s="191"/>
      <c r="D7" s="192"/>
      <c r="E7" s="61">
        <f>SUM(F7:H7)</f>
        <v>3</v>
      </c>
      <c r="F7" s="58">
        <f>SUM(F8,F12,F14,F16,F17,F19,F20)</f>
        <v>2</v>
      </c>
      <c r="G7" s="58">
        <f>SUM(G8,G12,G14,G16,G17,G19,G20)</f>
        <v>0</v>
      </c>
      <c r="H7" s="58">
        <f>SUM(H8,H12,H14,H16,H17,H19,H20)</f>
        <v>1</v>
      </c>
      <c r="I7" s="20"/>
      <c r="J7" s="20"/>
      <c r="K7" s="20"/>
    </row>
    <row r="8" spans="1:11" ht="28.5" customHeight="1">
      <c r="A8" s="31">
        <v>4</v>
      </c>
      <c r="B8" s="211" t="s">
        <v>44</v>
      </c>
      <c r="C8" s="222" t="s">
        <v>68</v>
      </c>
      <c r="D8" s="222"/>
      <c r="E8" s="61">
        <f>SUM(F8:H8)</f>
        <v>1</v>
      </c>
      <c r="F8" s="63"/>
      <c r="G8" s="63"/>
      <c r="H8" s="58">
        <v>1</v>
      </c>
      <c r="I8" s="20"/>
      <c r="J8" s="20"/>
      <c r="K8" s="20"/>
    </row>
    <row r="9" spans="1:11" ht="29.25" customHeight="1">
      <c r="A9" s="31">
        <v>5</v>
      </c>
      <c r="B9" s="212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2"/>
      <c r="C10" s="224"/>
      <c r="D10" s="60" t="s">
        <v>63</v>
      </c>
      <c r="E10" s="51">
        <f t="shared" si="0"/>
        <v>1</v>
      </c>
      <c r="F10" s="63"/>
      <c r="G10" s="63"/>
      <c r="H10" s="58">
        <v>1</v>
      </c>
      <c r="I10" s="20"/>
      <c r="J10" s="20"/>
      <c r="K10" s="20"/>
    </row>
    <row r="11" spans="1:11" ht="33" customHeight="1">
      <c r="A11" s="77">
        <v>7</v>
      </c>
      <c r="B11" s="212"/>
      <c r="C11" s="225"/>
      <c r="D11" s="62" t="s">
        <v>64</v>
      </c>
      <c r="E11" s="51">
        <f t="shared" si="0"/>
        <v>2169.1</v>
      </c>
      <c r="F11" s="63"/>
      <c r="G11" s="63"/>
      <c r="H11" s="58">
        <v>2169.1</v>
      </c>
      <c r="I11" s="20"/>
      <c r="J11" s="20"/>
      <c r="K11" s="20"/>
    </row>
    <row r="12" spans="1:11" ht="27" customHeight="1">
      <c r="A12" s="31">
        <v>8</v>
      </c>
      <c r="B12" s="212"/>
      <c r="C12" s="222" t="s">
        <v>69</v>
      </c>
      <c r="D12" s="222"/>
      <c r="E12" s="61">
        <f t="shared" si="0"/>
        <v>2</v>
      </c>
      <c r="F12" s="63">
        <v>2</v>
      </c>
      <c r="G12" s="63"/>
      <c r="H12" s="58"/>
      <c r="I12" s="20"/>
      <c r="J12" s="20"/>
      <c r="K12" s="20"/>
    </row>
    <row r="13" spans="1:11" ht="25.5" customHeight="1">
      <c r="A13" s="31">
        <v>9</v>
      </c>
      <c r="B13" s="212"/>
      <c r="C13" s="229" t="s">
        <v>45</v>
      </c>
      <c r="D13" s="229"/>
      <c r="E13" s="61">
        <f t="shared" si="0"/>
        <v>1</v>
      </c>
      <c r="F13" s="63">
        <v>1</v>
      </c>
      <c r="G13" s="63"/>
      <c r="H13" s="58"/>
      <c r="I13" s="20"/>
      <c r="J13" s="20"/>
      <c r="K13" s="20"/>
    </row>
    <row r="14" spans="1:11" ht="34.5" customHeight="1">
      <c r="A14" s="31">
        <v>10</v>
      </c>
      <c r="B14" s="21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2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2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10</v>
      </c>
      <c r="F22" s="58">
        <v>10</v>
      </c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17</v>
      </c>
      <c r="F23" s="58">
        <v>13</v>
      </c>
      <c r="G23" s="58"/>
      <c r="H23" s="58">
        <v>4</v>
      </c>
      <c r="I23" s="20"/>
      <c r="J23" s="20"/>
      <c r="K23" s="20"/>
    </row>
    <row r="24" spans="1:11" ht="30.75" customHeight="1">
      <c r="A24" s="45">
        <v>20</v>
      </c>
      <c r="B24" s="196" t="s">
        <v>62</v>
      </c>
      <c r="C24" s="201"/>
      <c r="D24" s="197"/>
      <c r="E24" s="61">
        <f t="shared" si="0"/>
        <v>3</v>
      </c>
      <c r="F24" s="58">
        <v>3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3937007874015748" right="0" top="1.1811023622047245" bottom="0.1968503937007874" header="0.15748031496062992" footer="0.11811023622047245"/>
  <pageSetup firstPageNumber="3" useFirstPageNumber="1" horizontalDpi="600" verticalDpi="600" orientation="landscape" paperSize="9" scale="60" r:id="rId1"/>
  <headerFooter>
    <oddFooter>&amp;L8F5B5F0A&amp;CФорма № Зведений- 1-Л, Підрозділ: ТУ ДСА України в Днiпропетровській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86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87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88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89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90</v>
      </c>
      <c r="F20" s="247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1.1811023622047245" bottom="0.3937007874015748" header="0.11811023622047245" footer="0.11811023622047245"/>
  <pageSetup firstPageNumber="4" useFirstPageNumber="1" horizontalDpi="600" verticalDpi="600" orientation="landscape" paperSize="9" scale="65" r:id="rId1"/>
  <headerFooter>
    <oddFooter>&amp;L8F5B5F0A&amp;CФорма № Зведений- 1-Л, Підрозділ: ТУ ДСА України в Днiпропетровській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Нескоромна</cp:lastModifiedBy>
  <cp:lastPrinted>2016-02-08T13:46:14Z</cp:lastPrinted>
  <dcterms:created xsi:type="dcterms:W3CDTF">2015-09-09T11:46:15Z</dcterms:created>
  <dcterms:modified xsi:type="dcterms:W3CDTF">2016-02-08T13:49:50Z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Зведений- 1-Л_10004_4.2015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8F5B5F0A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