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18" firstSheet="10" activeTab="16"/>
  </bookViews>
  <sheets>
    <sheet name="Структура надх. справ та мат." sheetId="1" r:id="rId1"/>
    <sheet name="% надх. спр.та мат." sheetId="2" r:id="rId2"/>
    <sheet name="Надходження справ та мат." sheetId="3" r:id="rId3"/>
    <sheet name="дані (справи та матеріали)" sheetId="4" state="hidden" r:id="rId4"/>
    <sheet name="Надходження (кримін)" sheetId="5" r:id="rId5"/>
    <sheet name="Надходження (кримін справи)" sheetId="6" r:id="rId6"/>
    <sheet name="Структура надх.кримін." sheetId="7" r:id="rId7"/>
    <sheet name="дані (кримін)" sheetId="8" state="hidden" r:id="rId8"/>
    <sheet name="Надходження (цивіл)" sheetId="9" r:id="rId9"/>
    <sheet name="Надходження (цивіл справи)" sheetId="10" r:id="rId10"/>
    <sheet name="Структура надх.цивіл.спр.та мат" sheetId="11" r:id="rId11"/>
    <sheet name="дані (цивіл)" sheetId="12" state="hidden" r:id="rId12"/>
    <sheet name="Надходження (админ)" sheetId="13" r:id="rId13"/>
    <sheet name="Надходження (админ.справ)" sheetId="14" r:id="rId14"/>
    <sheet name="Структура надх.адмін." sheetId="15" r:id="rId15"/>
    <sheet name="дані (адмін)" sheetId="16" state="hidden" r:id="rId16"/>
    <sheet name="Надходження (админ.пр-ня )" sheetId="17" r:id="rId17"/>
    <sheet name="дані (адмін.пр-ня)" sheetId="18" state="hidden" r:id="rId18"/>
  </sheets>
  <definedNames/>
  <calcPr fullCalcOnLoad="1"/>
</workbook>
</file>

<file path=xl/sharedStrings.xml><?xml version="1.0" encoding="utf-8"?>
<sst xmlns="http://schemas.openxmlformats.org/spreadsheetml/2006/main" count="516" uniqueCount="100">
  <si>
    <t>Найменування місцевого загального суду</t>
  </si>
  <si>
    <t/>
  </si>
  <si>
    <t>Справ адміністративного судочинства</t>
  </si>
  <si>
    <t>Справ і матеріалів в порядку кримінального судочинства</t>
  </si>
  <si>
    <t>Справ і матеріалів в порядку цивільного судочинства</t>
  </si>
  <si>
    <t>динаміка</t>
  </si>
  <si>
    <t>Усього надійшло справ і матеріалів у</t>
  </si>
  <si>
    <t>СЕРЕДНІЙ ПОКАЗНИК ПО ОБЛАСТІ</t>
  </si>
  <si>
    <t>Надійшло справ і матеріалів у порядку цивільного судочинства у</t>
  </si>
  <si>
    <t>Надійшло цивільних справ у</t>
  </si>
  <si>
    <t>Надійшло справ і матеріалів у порядку адміністративногосудочинства у</t>
  </si>
  <si>
    <t>Надійшло справ і матеріалів у порядку адміністративного судочинства у</t>
  </si>
  <si>
    <t>Надійшло адміністративних справ  (КАС) у</t>
  </si>
  <si>
    <t>(1) справи і матеріали кримінального судочинства</t>
  </si>
  <si>
    <t>(2) справи і матеріали адміністративного судочинства</t>
  </si>
  <si>
    <t>(3) справи і матеріали цивільного судочинства</t>
  </si>
  <si>
    <t>(4) справи і матеріали про адміністративні правопорушення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</si>
  <si>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</si>
  <si>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</si>
  <si>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</si>
  <si>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</si>
  <si>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</si>
  <si>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</si>
  <si>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</si>
  <si>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</si>
  <si>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</si>
  <si>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</si>
  <si>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</si>
  <si>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</si>
  <si>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</si>
  <si>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</si>
  <si>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</si>
  <si>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</si>
  <si>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</si>
  <si>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</si>
  <si>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</si>
  <si>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</si>
  <si>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</si>
  <si>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</si>
  <si>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</si>
  <si>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</si>
  <si>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</si>
  <si>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</si>
  <si>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Справ та матеріалів про адміністративні правопорушення</t>
  </si>
  <si>
    <t>Петриківський районний суд Дніпропетровської області</t>
  </si>
  <si>
    <t>Софіївський районний суд Дніпропетровської області 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</si>
  <si>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</si>
  <si>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</si>
  <si>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</si>
  <si>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</si>
  <si>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</si>
  <si>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</si>
  <si>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</si>
  <si>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</si>
  <si>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</si>
  <si>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</si>
  <si>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</si>
  <si>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</si>
  <si>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</si>
  <si>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</si>
  <si>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</si>
  <si>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</si>
  <si>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</si>
  <si>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Центрально-Міський районний суд м.Кривого Рогу</t>
  </si>
  <si>
    <t>Надійшло справ/проваджень і матеріалів у порядку кримінального судочинства у</t>
  </si>
  <si>
    <t>Надійшло кримінальних справ/проваджень у</t>
  </si>
  <si>
    <t>(5) заяв про перегляд судових рішень адміністративного судочинства за нововиявленими обставинами</t>
  </si>
  <si>
    <t>(6) заяв про перегляд судових рішень цивільного судочинства за нововиявленими обставинами</t>
  </si>
  <si>
    <t>2015 рік</t>
  </si>
  <si>
    <t>2014 році</t>
  </si>
  <si>
    <t>2015 році</t>
  </si>
  <si>
    <t>Надійшло справ та матеріалів про адміністративні правопорушення у</t>
  </si>
  <si>
    <t>Заяви про видачу судового наказу</t>
  </si>
  <si>
    <t>Заяви про скасування судового наказу</t>
  </si>
  <si>
    <t>Заяви про забезпечення доказів, позову до подання позовної заяви (усього)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</si>
  <si>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</si>
  <si>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</si>
  <si>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</si>
  <si>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</si>
  <si>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</si>
  <si>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Скарги на дії або бездіяльність державного виконавця чи іншої посадової особи державної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</si>
  <si>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</si>
  <si>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</t>
  </si>
  <si>
    <t>Клопотання про визнання рішення іноземного суду, що не підлягає примусовому виконанню</t>
  </si>
  <si>
    <t>Доручення судів України</t>
  </si>
  <si>
    <t>Доручення іноземних судів</t>
  </si>
  <si>
    <t>Заяви про скасування рішення третейського суду</t>
  </si>
  <si>
    <t>Заяви про видачу виконавчого листа про примусове виконання рішення третейського суду</t>
  </si>
  <si>
    <t xml:space="preserve">Справи кримінального провадження          </t>
  </si>
  <si>
    <t>справи в порядку виконання судових рішень</t>
  </si>
  <si>
    <t>справи про відновлення втрачених матеріалів кримінального провадження</t>
  </si>
  <si>
    <t>справи за клопотанням слідчого чи прокурора та інших осіб</t>
  </si>
  <si>
    <t>справи за скаргами на рішення, дії чи бездіяльність слідчого, прокурора та інших осіб під час досудового розслідування</t>
  </si>
  <si>
    <t>справи за заявами про відвід під час досудового розслідування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</si>
  <si>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</si>
  <si>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</si>
  <si>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Заяви про перегляд судових рішень за нововиявленими обставинами</t>
  </si>
  <si>
    <t>Позовні заяви, подання</t>
  </si>
  <si>
    <t>Судові доручення</t>
  </si>
  <si>
    <t xml:space="preserve">Заяви/клопотання/подання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</si>
</sst>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%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0.75"/>
      <color indexed="8"/>
      <name val="Arial Cyr"/>
      <family val="0"/>
    </font>
    <font>
      <b/>
      <i/>
      <sz val="9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7.8"/>
      <color indexed="8"/>
      <name val="Arial Cyr"/>
      <family val="0"/>
    </font>
    <font>
      <sz val="7.55"/>
      <color indexed="8"/>
      <name val="Arial Cy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i/>
      <sz val="7"/>
      <color indexed="8"/>
      <name val="Arial"/>
      <family val="0"/>
    </font>
    <font>
      <i/>
      <sz val="6.25"/>
      <color indexed="8"/>
      <name val="Arial"/>
      <family val="0"/>
    </font>
    <font>
      <b/>
      <i/>
      <sz val="10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9"/>
      <color indexed="8"/>
      <name val="Times New Roman"/>
      <family val="0"/>
    </font>
    <font>
      <b/>
      <sz val="11"/>
      <color indexed="8"/>
      <name val="Arial Cyr"/>
      <family val="0"/>
    </font>
    <font>
      <b/>
      <sz val="13"/>
      <color indexed="8"/>
      <name val="Times New Roman"/>
      <family val="0"/>
    </font>
    <font>
      <b/>
      <sz val="9.25"/>
      <color indexed="8"/>
      <name val="Times New Roman"/>
      <family val="0"/>
    </font>
    <font>
      <b/>
      <sz val="9"/>
      <color indexed="8"/>
      <name val="Arial Cyr"/>
      <family val="0"/>
    </font>
    <font>
      <b/>
      <sz val="12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6" fillId="0" borderId="1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0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2" fillId="0" borderId="10" xfId="53" applyBorder="1">
      <alignment/>
      <protection/>
    </xf>
    <xf numFmtId="2" fontId="2" fillId="0" borderId="10" xfId="53" applyNumberFormat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Border="1">
      <alignment/>
      <protection/>
    </xf>
    <xf numFmtId="0" fontId="0" fillId="0" borderId="11" xfId="0" applyFont="1" applyBorder="1" applyAlignment="1">
      <alignment/>
    </xf>
    <xf numFmtId="0" fontId="2" fillId="0" borderId="10" xfId="53" applyFont="1" applyFill="1" applyBorder="1">
      <alignment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8" fillId="0" borderId="10" xfId="53" applyFont="1" applyBorder="1">
      <alignment/>
      <protection/>
    </xf>
    <xf numFmtId="0" fontId="2" fillId="0" borderId="0" xfId="53" applyBorder="1">
      <alignment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6" fillId="0" borderId="0" xfId="53" applyFont="1" applyFill="1" applyBorder="1" applyAlignment="1">
      <alignment wrapText="1"/>
      <protection/>
    </xf>
    <xf numFmtId="2" fontId="2" fillId="0" borderId="0" xfId="53" applyNumberFormat="1">
      <alignment/>
      <protection/>
    </xf>
    <xf numFmtId="2" fontId="0" fillId="0" borderId="0" xfId="0" applyNumberFormat="1" applyAlignment="1">
      <alignment/>
    </xf>
    <xf numFmtId="0" fontId="7" fillId="0" borderId="0" xfId="53" applyFont="1" applyFill="1" applyBorder="1">
      <alignment/>
      <protection/>
    </xf>
    <xf numFmtId="0" fontId="8" fillId="0" borderId="0" xfId="53" applyFont="1" applyFill="1" applyBorder="1" applyAlignment="1">
      <alignment wrapText="1"/>
      <protection/>
    </xf>
    <xf numFmtId="0" fontId="6" fillId="0" borderId="0" xfId="53" applyFont="1" applyBorder="1" applyAlignment="1">
      <alignment wrapText="1"/>
      <protection/>
    </xf>
    <xf numFmtId="0" fontId="8" fillId="0" borderId="0" xfId="53" applyFont="1" applyBorder="1">
      <alignment/>
      <protection/>
    </xf>
    <xf numFmtId="1" fontId="2" fillId="0" borderId="0" xfId="53" applyNumberFormat="1">
      <alignment/>
      <protection/>
    </xf>
    <xf numFmtId="0" fontId="5" fillId="0" borderId="0" xfId="53" applyFont="1" applyFill="1" applyBorder="1">
      <alignment/>
      <protection/>
    </xf>
    <xf numFmtId="0" fontId="0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іаграма №1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chartsheet" Target="chartsheets/sheet13.xml" /><Relationship Id="rId18" Type="http://schemas.openxmlformats.org/officeDocument/2006/relationships/worksheet" Target="worksheets/sheet5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 надходження справ та матеріалів у місцеві загальні суди Дніпропетровської області у 2015 році</a:t>
            </a:r>
          </a:p>
        </c:rich>
      </c:tx>
      <c:layout>
        <c:manualLayout>
          <c:xMode val="factor"/>
          <c:yMode val="factor"/>
          <c:x val="-0.0185"/>
          <c:y val="-0.00575"/>
        </c:manualLayout>
      </c:layout>
      <c:spPr>
        <a:noFill/>
        <a:ln>
          <a:noFill/>
        </a:ln>
      </c:spPr>
    </c:title>
    <c:view3D>
      <c:rotX val="15"/>
      <c:hPercent val="80"/>
      <c:rotY val="200"/>
      <c:depthPercent val="100"/>
      <c:rAngAx val="1"/>
    </c:view3D>
    <c:plotArea>
      <c:layout>
        <c:manualLayout>
          <c:xMode val="edge"/>
          <c:yMode val="edge"/>
          <c:x val="0.17725"/>
          <c:y val="0.35875"/>
          <c:w val="0.58925"/>
          <c:h val="0.3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'дані (справи та матеріали)'!$A$2:$A$7</c:f>
              <c:strCache>
                <c:ptCount val="6"/>
                <c:pt idx="0">
                  <c:v>(1) справи і матеріали кримінального судочинства</c:v>
                </c:pt>
                <c:pt idx="1">
                  <c:v>(2) справи і матеріали адміністративного судочинства</c:v>
                </c:pt>
                <c:pt idx="2">
                  <c:v>(3) справи і матеріали цивільного судочинства</c:v>
                </c:pt>
                <c:pt idx="3">
                  <c:v>(4) справи і матеріали про адміністративні правопорушення</c:v>
                </c:pt>
                <c:pt idx="4">
                  <c:v>(5) заяв про перегляд судових рішень адміністративного судочинства за нововиявленими обставинами</c:v>
                </c:pt>
                <c:pt idx="5">
                  <c:v>(6) заяв про перегляд судових рішень цивільного судочинства за нововиявленими обставинами</c:v>
                </c:pt>
              </c:strCache>
            </c:strRef>
          </c:cat>
          <c:val>
            <c:numRef>
              <c:f>'дані (справи та матеріали)'!$B$2:$B$7</c:f>
              <c:numCache>
                <c:ptCount val="6"/>
                <c:pt idx="0">
                  <c:v>83679</c:v>
                </c:pt>
                <c:pt idx="1">
                  <c:v>5348</c:v>
                </c:pt>
                <c:pt idx="2">
                  <c:v>132461</c:v>
                </c:pt>
                <c:pt idx="3">
                  <c:v>52032</c:v>
                </c:pt>
                <c:pt idx="4">
                  <c:v>13</c:v>
                </c:pt>
                <c:pt idx="5">
                  <c:v>243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Надходження справ та матеріалів в порядку адміністративного судочинства (КАС)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0.00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575"/>
          <c:w val="0.9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(адмін)'!$B$2:$B$3</c:f>
              <c:strCache>
                <c:ptCount val="1"/>
                <c:pt idx="0">
                  <c:v>Надійшло справ і матеріалів у порядку адміністративногосудочинства у 2014 році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(адмін)'!$B$4:$B$50</c:f>
              <c:numCache>
                <c:ptCount val="47"/>
                <c:pt idx="0">
                  <c:v>91</c:v>
                </c:pt>
                <c:pt idx="1">
                  <c:v>39</c:v>
                </c:pt>
                <c:pt idx="2">
                  <c:v>111</c:v>
                </c:pt>
                <c:pt idx="3">
                  <c:v>86</c:v>
                </c:pt>
                <c:pt idx="4">
                  <c:v>198</c:v>
                </c:pt>
                <c:pt idx="5">
                  <c:v>146</c:v>
                </c:pt>
                <c:pt idx="6">
                  <c:v>38</c:v>
                </c:pt>
                <c:pt idx="7">
                  <c:v>63</c:v>
                </c:pt>
                <c:pt idx="8">
                  <c:v>47</c:v>
                </c:pt>
                <c:pt idx="9">
                  <c:v>367</c:v>
                </c:pt>
                <c:pt idx="10">
                  <c:v>34</c:v>
                </c:pt>
                <c:pt idx="11">
                  <c:v>269</c:v>
                </c:pt>
                <c:pt idx="12">
                  <c:v>303</c:v>
                </c:pt>
                <c:pt idx="13">
                  <c:v>184</c:v>
                </c:pt>
                <c:pt idx="14">
                  <c:v>412</c:v>
                </c:pt>
                <c:pt idx="15">
                  <c:v>158</c:v>
                </c:pt>
                <c:pt idx="16">
                  <c:v>26</c:v>
                </c:pt>
                <c:pt idx="17">
                  <c:v>76</c:v>
                </c:pt>
                <c:pt idx="18">
                  <c:v>52</c:v>
                </c:pt>
                <c:pt idx="19">
                  <c:v>43</c:v>
                </c:pt>
                <c:pt idx="20">
                  <c:v>89</c:v>
                </c:pt>
                <c:pt idx="21">
                  <c:v>34</c:v>
                </c:pt>
                <c:pt idx="22">
                  <c:v>62</c:v>
                </c:pt>
                <c:pt idx="23">
                  <c:v>129</c:v>
                </c:pt>
                <c:pt idx="24">
                  <c:v>54</c:v>
                </c:pt>
                <c:pt idx="25">
                  <c:v>58</c:v>
                </c:pt>
                <c:pt idx="26">
                  <c:v>41</c:v>
                </c:pt>
                <c:pt idx="27">
                  <c:v>16</c:v>
                </c:pt>
                <c:pt idx="28">
                  <c:v>400</c:v>
                </c:pt>
                <c:pt idx="29">
                  <c:v>673</c:v>
                </c:pt>
                <c:pt idx="30">
                  <c:v>502</c:v>
                </c:pt>
                <c:pt idx="31">
                  <c:v>355</c:v>
                </c:pt>
                <c:pt idx="32">
                  <c:v>316</c:v>
                </c:pt>
                <c:pt idx="33">
                  <c:v>333</c:v>
                </c:pt>
                <c:pt idx="34">
                  <c:v>321</c:v>
                </c:pt>
                <c:pt idx="35">
                  <c:v>157</c:v>
                </c:pt>
                <c:pt idx="36">
                  <c:v>193</c:v>
                </c:pt>
                <c:pt idx="37">
                  <c:v>273</c:v>
                </c:pt>
                <c:pt idx="38">
                  <c:v>171</c:v>
                </c:pt>
                <c:pt idx="39">
                  <c:v>153</c:v>
                </c:pt>
                <c:pt idx="40">
                  <c:v>293</c:v>
                </c:pt>
                <c:pt idx="41">
                  <c:v>500</c:v>
                </c:pt>
                <c:pt idx="42">
                  <c:v>329</c:v>
                </c:pt>
                <c:pt idx="43">
                  <c:v>361</c:v>
                </c:pt>
                <c:pt idx="44">
                  <c:v>364</c:v>
                </c:pt>
                <c:pt idx="45">
                  <c:v>396</c:v>
                </c:pt>
                <c:pt idx="46">
                  <c:v>202.52173913043478</c:v>
                </c:pt>
              </c:numCache>
            </c:numRef>
          </c:val>
        </c:ser>
        <c:ser>
          <c:idx val="2"/>
          <c:order val="1"/>
          <c:tx>
            <c:strRef>
              <c:f>'дані (адмін)'!$C$2:$C$3</c:f>
              <c:strCache>
                <c:ptCount val="1"/>
                <c:pt idx="0">
                  <c:v>Надійшло справ і матеріалів у порядку адміністративного судочинства у 2015 році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(адмін)'!$C$4:$C$50</c:f>
              <c:numCache>
                <c:ptCount val="47"/>
                <c:pt idx="0">
                  <c:v>56</c:v>
                </c:pt>
                <c:pt idx="1">
                  <c:v>18</c:v>
                </c:pt>
                <c:pt idx="2">
                  <c:v>81</c:v>
                </c:pt>
                <c:pt idx="3">
                  <c:v>54</c:v>
                </c:pt>
                <c:pt idx="4">
                  <c:v>66</c:v>
                </c:pt>
                <c:pt idx="5">
                  <c:v>115</c:v>
                </c:pt>
                <c:pt idx="6">
                  <c:v>59</c:v>
                </c:pt>
                <c:pt idx="7">
                  <c:v>34</c:v>
                </c:pt>
                <c:pt idx="8">
                  <c:v>27</c:v>
                </c:pt>
                <c:pt idx="9">
                  <c:v>161</c:v>
                </c:pt>
                <c:pt idx="10">
                  <c:v>15</c:v>
                </c:pt>
                <c:pt idx="11">
                  <c:v>192</c:v>
                </c:pt>
                <c:pt idx="12">
                  <c:v>217</c:v>
                </c:pt>
                <c:pt idx="13">
                  <c:v>78</c:v>
                </c:pt>
                <c:pt idx="14">
                  <c:v>553</c:v>
                </c:pt>
                <c:pt idx="15">
                  <c:v>93</c:v>
                </c:pt>
                <c:pt idx="16">
                  <c:v>25</c:v>
                </c:pt>
                <c:pt idx="17">
                  <c:v>50</c:v>
                </c:pt>
                <c:pt idx="18">
                  <c:v>30</c:v>
                </c:pt>
                <c:pt idx="19">
                  <c:v>36</c:v>
                </c:pt>
                <c:pt idx="20">
                  <c:v>101</c:v>
                </c:pt>
                <c:pt idx="21">
                  <c:v>22</c:v>
                </c:pt>
                <c:pt idx="22">
                  <c:v>13</c:v>
                </c:pt>
                <c:pt idx="23">
                  <c:v>105</c:v>
                </c:pt>
                <c:pt idx="24">
                  <c:v>36</c:v>
                </c:pt>
                <c:pt idx="25">
                  <c:v>41</c:v>
                </c:pt>
                <c:pt idx="26">
                  <c:v>18</c:v>
                </c:pt>
                <c:pt idx="27">
                  <c:v>5</c:v>
                </c:pt>
                <c:pt idx="28">
                  <c:v>172</c:v>
                </c:pt>
                <c:pt idx="29">
                  <c:v>449</c:v>
                </c:pt>
                <c:pt idx="30">
                  <c:v>245</c:v>
                </c:pt>
                <c:pt idx="31">
                  <c:v>231</c:v>
                </c:pt>
                <c:pt idx="32">
                  <c:v>148</c:v>
                </c:pt>
                <c:pt idx="33">
                  <c:v>180</c:v>
                </c:pt>
                <c:pt idx="34">
                  <c:v>119</c:v>
                </c:pt>
                <c:pt idx="35">
                  <c:v>67</c:v>
                </c:pt>
                <c:pt idx="36">
                  <c:v>90</c:v>
                </c:pt>
                <c:pt idx="37">
                  <c:v>205</c:v>
                </c:pt>
                <c:pt idx="38">
                  <c:v>106</c:v>
                </c:pt>
                <c:pt idx="39">
                  <c:v>128</c:v>
                </c:pt>
                <c:pt idx="40">
                  <c:v>123</c:v>
                </c:pt>
                <c:pt idx="41">
                  <c:v>148</c:v>
                </c:pt>
                <c:pt idx="42">
                  <c:v>139</c:v>
                </c:pt>
                <c:pt idx="43">
                  <c:v>240</c:v>
                </c:pt>
                <c:pt idx="44">
                  <c:v>113</c:v>
                </c:pt>
                <c:pt idx="45">
                  <c:v>144</c:v>
                </c:pt>
                <c:pt idx="46">
                  <c:v>116.26086956521739</c:v>
                </c:pt>
              </c:numCache>
            </c:numRef>
          </c:val>
        </c:ser>
        <c:gapWidth val="70"/>
        <c:axId val="42962305"/>
        <c:axId val="51116426"/>
      </c:barChart>
      <c:catAx>
        <c:axId val="4296230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2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426"/>
        <c:crosses val="autoZero"/>
        <c:auto val="1"/>
        <c:lblOffset val="100"/>
        <c:tickLblSkip val="1"/>
        <c:noMultiLvlLbl val="0"/>
      </c:catAx>
      <c:valAx>
        <c:axId val="51116426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2305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0895"/>
          <c:w val="0.84275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Надходження адміністративних справ (КАС)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65"/>
          <c:w val="0.956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(адмін)'!$G$2:$G$3</c:f>
              <c:strCache>
                <c:ptCount val="1"/>
                <c:pt idx="0">
                  <c:v>Надійшло адміністративних справ  (КАС) у 2014 році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(адмін)'!$F$4:$F$50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(адмін)'!$G$4:$G$50</c:f>
              <c:numCache>
                <c:ptCount val="47"/>
                <c:pt idx="0">
                  <c:v>63</c:v>
                </c:pt>
                <c:pt idx="1">
                  <c:v>31</c:v>
                </c:pt>
                <c:pt idx="2">
                  <c:v>51</c:v>
                </c:pt>
                <c:pt idx="3">
                  <c:v>32</c:v>
                </c:pt>
                <c:pt idx="4">
                  <c:v>102</c:v>
                </c:pt>
                <c:pt idx="5">
                  <c:v>52</c:v>
                </c:pt>
                <c:pt idx="6">
                  <c:v>24</c:v>
                </c:pt>
                <c:pt idx="7">
                  <c:v>31</c:v>
                </c:pt>
                <c:pt idx="8">
                  <c:v>36</c:v>
                </c:pt>
                <c:pt idx="9">
                  <c:v>49</c:v>
                </c:pt>
                <c:pt idx="10">
                  <c:v>28</c:v>
                </c:pt>
                <c:pt idx="11">
                  <c:v>149</c:v>
                </c:pt>
                <c:pt idx="12">
                  <c:v>146</c:v>
                </c:pt>
                <c:pt idx="13">
                  <c:v>36</c:v>
                </c:pt>
                <c:pt idx="14">
                  <c:v>211</c:v>
                </c:pt>
                <c:pt idx="15">
                  <c:v>82</c:v>
                </c:pt>
                <c:pt idx="16">
                  <c:v>18</c:v>
                </c:pt>
                <c:pt idx="17">
                  <c:v>52</c:v>
                </c:pt>
                <c:pt idx="18">
                  <c:v>37</c:v>
                </c:pt>
                <c:pt idx="19">
                  <c:v>25</c:v>
                </c:pt>
                <c:pt idx="20">
                  <c:v>54</c:v>
                </c:pt>
                <c:pt idx="21">
                  <c:v>25</c:v>
                </c:pt>
                <c:pt idx="22">
                  <c:v>23</c:v>
                </c:pt>
                <c:pt idx="23">
                  <c:v>126</c:v>
                </c:pt>
                <c:pt idx="24">
                  <c:v>29</c:v>
                </c:pt>
                <c:pt idx="25">
                  <c:v>39</c:v>
                </c:pt>
                <c:pt idx="26">
                  <c:v>36</c:v>
                </c:pt>
                <c:pt idx="27">
                  <c:v>11</c:v>
                </c:pt>
                <c:pt idx="28">
                  <c:v>133</c:v>
                </c:pt>
                <c:pt idx="29">
                  <c:v>378</c:v>
                </c:pt>
                <c:pt idx="30">
                  <c:v>260</c:v>
                </c:pt>
                <c:pt idx="31">
                  <c:v>151</c:v>
                </c:pt>
                <c:pt idx="32">
                  <c:v>193</c:v>
                </c:pt>
                <c:pt idx="33">
                  <c:v>156</c:v>
                </c:pt>
                <c:pt idx="34">
                  <c:v>152</c:v>
                </c:pt>
                <c:pt idx="35">
                  <c:v>76</c:v>
                </c:pt>
                <c:pt idx="36">
                  <c:v>102</c:v>
                </c:pt>
                <c:pt idx="37">
                  <c:v>160</c:v>
                </c:pt>
                <c:pt idx="38">
                  <c:v>95</c:v>
                </c:pt>
                <c:pt idx="39">
                  <c:v>92</c:v>
                </c:pt>
                <c:pt idx="40">
                  <c:v>108</c:v>
                </c:pt>
                <c:pt idx="41">
                  <c:v>146</c:v>
                </c:pt>
                <c:pt idx="42">
                  <c:v>45</c:v>
                </c:pt>
                <c:pt idx="43">
                  <c:v>184</c:v>
                </c:pt>
                <c:pt idx="44">
                  <c:v>78</c:v>
                </c:pt>
                <c:pt idx="45">
                  <c:v>278</c:v>
                </c:pt>
                <c:pt idx="46">
                  <c:v>95.32608695652173</c:v>
                </c:pt>
              </c:numCache>
            </c:numRef>
          </c:val>
        </c:ser>
        <c:ser>
          <c:idx val="2"/>
          <c:order val="1"/>
          <c:tx>
            <c:strRef>
              <c:f>'дані (адмін)'!$H$2:$H$3</c:f>
              <c:strCache>
                <c:ptCount val="1"/>
                <c:pt idx="0">
                  <c:v>Надійшло адміністративних справ  (КАС) у 2015 році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(адмін)'!$F$4:$F$50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(адмін)'!$H$4:$H$50</c:f>
              <c:numCache>
                <c:ptCount val="47"/>
                <c:pt idx="0">
                  <c:v>53</c:v>
                </c:pt>
                <c:pt idx="1">
                  <c:v>15</c:v>
                </c:pt>
                <c:pt idx="2">
                  <c:v>52</c:v>
                </c:pt>
                <c:pt idx="3">
                  <c:v>38</c:v>
                </c:pt>
                <c:pt idx="4">
                  <c:v>38</c:v>
                </c:pt>
                <c:pt idx="5">
                  <c:v>45</c:v>
                </c:pt>
                <c:pt idx="6">
                  <c:v>39</c:v>
                </c:pt>
                <c:pt idx="7">
                  <c:v>26</c:v>
                </c:pt>
                <c:pt idx="8">
                  <c:v>8</c:v>
                </c:pt>
                <c:pt idx="9">
                  <c:v>35</c:v>
                </c:pt>
                <c:pt idx="10">
                  <c:v>11</c:v>
                </c:pt>
                <c:pt idx="11">
                  <c:v>109</c:v>
                </c:pt>
                <c:pt idx="12">
                  <c:v>100</c:v>
                </c:pt>
                <c:pt idx="13">
                  <c:v>64</c:v>
                </c:pt>
                <c:pt idx="14">
                  <c:v>469</c:v>
                </c:pt>
                <c:pt idx="15">
                  <c:v>29</c:v>
                </c:pt>
                <c:pt idx="16">
                  <c:v>13</c:v>
                </c:pt>
                <c:pt idx="17">
                  <c:v>27</c:v>
                </c:pt>
                <c:pt idx="18">
                  <c:v>26</c:v>
                </c:pt>
                <c:pt idx="19">
                  <c:v>28</c:v>
                </c:pt>
                <c:pt idx="20">
                  <c:v>39</c:v>
                </c:pt>
                <c:pt idx="21">
                  <c:v>14</c:v>
                </c:pt>
                <c:pt idx="22">
                  <c:v>5</c:v>
                </c:pt>
                <c:pt idx="23">
                  <c:v>32</c:v>
                </c:pt>
                <c:pt idx="24">
                  <c:v>34</c:v>
                </c:pt>
                <c:pt idx="25">
                  <c:v>30</c:v>
                </c:pt>
                <c:pt idx="26">
                  <c:v>13</c:v>
                </c:pt>
                <c:pt idx="27">
                  <c:v>2</c:v>
                </c:pt>
                <c:pt idx="28">
                  <c:v>125</c:v>
                </c:pt>
                <c:pt idx="29">
                  <c:v>232</c:v>
                </c:pt>
                <c:pt idx="30">
                  <c:v>183</c:v>
                </c:pt>
                <c:pt idx="31">
                  <c:v>141</c:v>
                </c:pt>
                <c:pt idx="32">
                  <c:v>109</c:v>
                </c:pt>
                <c:pt idx="33">
                  <c:v>69</c:v>
                </c:pt>
                <c:pt idx="34">
                  <c:v>68</c:v>
                </c:pt>
                <c:pt idx="35">
                  <c:v>46</c:v>
                </c:pt>
                <c:pt idx="36">
                  <c:v>55</c:v>
                </c:pt>
                <c:pt idx="37">
                  <c:v>117</c:v>
                </c:pt>
                <c:pt idx="38">
                  <c:v>67</c:v>
                </c:pt>
                <c:pt idx="39">
                  <c:v>77</c:v>
                </c:pt>
                <c:pt idx="40">
                  <c:v>68</c:v>
                </c:pt>
                <c:pt idx="41">
                  <c:v>107</c:v>
                </c:pt>
                <c:pt idx="42">
                  <c:v>41</c:v>
                </c:pt>
                <c:pt idx="43">
                  <c:v>148</c:v>
                </c:pt>
                <c:pt idx="44">
                  <c:v>50</c:v>
                </c:pt>
                <c:pt idx="45">
                  <c:v>77</c:v>
                </c:pt>
                <c:pt idx="46">
                  <c:v>69</c:v>
                </c:pt>
              </c:numCache>
            </c:numRef>
          </c:val>
        </c:ser>
        <c:gapWidth val="70"/>
        <c:axId val="57394651"/>
        <c:axId val="46789812"/>
      </c:barChart>
      <c:catAx>
        <c:axId val="5739465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2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auto val="1"/>
        <c:lblOffset val="100"/>
        <c:tickLblSkip val="1"/>
        <c:noMultiLvlLbl val="0"/>
      </c:catAx>
      <c:valAx>
        <c:axId val="467898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9465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08725"/>
          <c:w val="0.60875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 надходження справ та матеріалів адміністративного проваджен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н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я у місцеві загальні суди Дніпропетровської області у 2015 році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 w="3175">
          <a:noFill/>
        </a:ln>
      </c:spPr>
    </c:title>
    <c:view3D>
      <c:rotX val="20"/>
      <c:hPercent val="80"/>
      <c:rotY val="50"/>
      <c:depthPercent val="100"/>
      <c:rAngAx val="1"/>
    </c:view3D>
    <c:plotArea>
      <c:layout>
        <c:manualLayout>
          <c:xMode val="edge"/>
          <c:yMode val="edge"/>
          <c:x val="0.1775"/>
          <c:y val="0.17675"/>
          <c:w val="0.8115"/>
          <c:h val="0.7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'дані (адмін)'!$J$4:$J$7</c:f>
              <c:strCache>
                <c:ptCount val="4"/>
                <c:pt idx="0">
                  <c:v>Позовні заяви, подання</c:v>
                </c:pt>
                <c:pt idx="1">
                  <c:v>Судові доручення</c:v>
                </c:pt>
                <c:pt idx="2">
                  <c:v>Заяви/клопотання/подання </c:v>
                </c:pt>
                <c:pt idx="3">
                  <c:v>Заяви про перегляд судових рішень за нововиявленими обставинами</c:v>
                </c:pt>
              </c:strCache>
            </c:strRef>
          </c:cat>
          <c:val>
            <c:numRef>
              <c:f>'дані (адмін)'!$K$4:$K$7</c:f>
              <c:numCache>
                <c:ptCount val="4"/>
                <c:pt idx="0">
                  <c:v>3953</c:v>
                </c:pt>
                <c:pt idx="1">
                  <c:v>1</c:v>
                </c:pt>
                <c:pt idx="2">
                  <c:v>1329</c:v>
                </c:pt>
                <c:pt idx="3">
                  <c:v>13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Надходження справ  та матеріалів про адміністративні правопорушення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05"/>
          <c:w val="0.956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(адмін.пр-ня)'!$B$3:$B$4</c:f>
              <c:strCache>
                <c:ptCount val="1"/>
                <c:pt idx="0">
                  <c:v>Надійшло справ та матеріалів про адміністративні правопорушення у 2014 році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(адмін.пр-ня)'!$A$5:$A$51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(адмін.пр-ня)'!$B$5:$B$51</c:f>
              <c:numCache>
                <c:ptCount val="47"/>
                <c:pt idx="0">
                  <c:v>788</c:v>
                </c:pt>
                <c:pt idx="1">
                  <c:v>494</c:v>
                </c:pt>
                <c:pt idx="2">
                  <c:v>599</c:v>
                </c:pt>
                <c:pt idx="3">
                  <c:v>162</c:v>
                </c:pt>
                <c:pt idx="4">
                  <c:v>1646</c:v>
                </c:pt>
                <c:pt idx="5">
                  <c:v>377</c:v>
                </c:pt>
                <c:pt idx="6">
                  <c:v>1029</c:v>
                </c:pt>
                <c:pt idx="7">
                  <c:v>665</c:v>
                </c:pt>
                <c:pt idx="8">
                  <c:v>815</c:v>
                </c:pt>
                <c:pt idx="9">
                  <c:v>763</c:v>
                </c:pt>
                <c:pt idx="10">
                  <c:v>400</c:v>
                </c:pt>
                <c:pt idx="11">
                  <c:v>2044</c:v>
                </c:pt>
                <c:pt idx="12">
                  <c:v>2902</c:v>
                </c:pt>
                <c:pt idx="13">
                  <c:v>740</c:v>
                </c:pt>
                <c:pt idx="14">
                  <c:v>2995</c:v>
                </c:pt>
                <c:pt idx="15">
                  <c:v>601</c:v>
                </c:pt>
                <c:pt idx="16">
                  <c:v>348</c:v>
                </c:pt>
                <c:pt idx="17">
                  <c:v>735</c:v>
                </c:pt>
                <c:pt idx="18">
                  <c:v>660</c:v>
                </c:pt>
                <c:pt idx="19">
                  <c:v>566</c:v>
                </c:pt>
                <c:pt idx="20">
                  <c:v>1139</c:v>
                </c:pt>
                <c:pt idx="21">
                  <c:v>562</c:v>
                </c:pt>
                <c:pt idx="22">
                  <c:v>275</c:v>
                </c:pt>
                <c:pt idx="23">
                  <c:v>713</c:v>
                </c:pt>
                <c:pt idx="24">
                  <c:v>588</c:v>
                </c:pt>
                <c:pt idx="25">
                  <c:v>407</c:v>
                </c:pt>
                <c:pt idx="26">
                  <c:v>355</c:v>
                </c:pt>
                <c:pt idx="27">
                  <c:v>338</c:v>
                </c:pt>
                <c:pt idx="28">
                  <c:v>4439</c:v>
                </c:pt>
                <c:pt idx="29">
                  <c:v>3265</c:v>
                </c:pt>
                <c:pt idx="30">
                  <c:v>2827</c:v>
                </c:pt>
                <c:pt idx="31">
                  <c:v>2289</c:v>
                </c:pt>
                <c:pt idx="32">
                  <c:v>2702</c:v>
                </c:pt>
                <c:pt idx="33">
                  <c:v>1513</c:v>
                </c:pt>
                <c:pt idx="34">
                  <c:v>1969</c:v>
                </c:pt>
                <c:pt idx="35">
                  <c:v>1585</c:v>
                </c:pt>
                <c:pt idx="36">
                  <c:v>1266</c:v>
                </c:pt>
                <c:pt idx="37">
                  <c:v>1996</c:v>
                </c:pt>
                <c:pt idx="38">
                  <c:v>1439</c:v>
                </c:pt>
                <c:pt idx="39">
                  <c:v>1611</c:v>
                </c:pt>
                <c:pt idx="40">
                  <c:v>1787</c:v>
                </c:pt>
                <c:pt idx="41">
                  <c:v>2554</c:v>
                </c:pt>
                <c:pt idx="42">
                  <c:v>866</c:v>
                </c:pt>
                <c:pt idx="43">
                  <c:v>1923</c:v>
                </c:pt>
                <c:pt idx="44">
                  <c:v>1807</c:v>
                </c:pt>
                <c:pt idx="45">
                  <c:v>1593</c:v>
                </c:pt>
                <c:pt idx="46">
                  <c:v>1329.0652173913043</c:v>
                </c:pt>
              </c:numCache>
            </c:numRef>
          </c:val>
        </c:ser>
        <c:ser>
          <c:idx val="2"/>
          <c:order val="1"/>
          <c:tx>
            <c:strRef>
              <c:f>'дані (адмін.пр-ня)'!$C$3:$C$4</c:f>
              <c:strCache>
                <c:ptCount val="1"/>
                <c:pt idx="0">
                  <c:v>Надійшло справ та матеріалів про адміністративні правопорушення у 2015 році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(адмін.пр-ня)'!$A$5:$A$51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(адмін.пр-ня)'!$C$5:$C$51</c:f>
              <c:numCache>
                <c:ptCount val="47"/>
                <c:pt idx="0">
                  <c:v>619</c:v>
                </c:pt>
                <c:pt idx="1">
                  <c:v>340</c:v>
                </c:pt>
                <c:pt idx="2">
                  <c:v>534</c:v>
                </c:pt>
                <c:pt idx="3">
                  <c:v>163</c:v>
                </c:pt>
                <c:pt idx="4">
                  <c:v>1336</c:v>
                </c:pt>
                <c:pt idx="5">
                  <c:v>293</c:v>
                </c:pt>
                <c:pt idx="6">
                  <c:v>893</c:v>
                </c:pt>
                <c:pt idx="7">
                  <c:v>630</c:v>
                </c:pt>
                <c:pt idx="8">
                  <c:v>488</c:v>
                </c:pt>
                <c:pt idx="9">
                  <c:v>589</c:v>
                </c:pt>
                <c:pt idx="10">
                  <c:v>300</c:v>
                </c:pt>
                <c:pt idx="11">
                  <c:v>1482</c:v>
                </c:pt>
                <c:pt idx="12">
                  <c:v>2906</c:v>
                </c:pt>
                <c:pt idx="13">
                  <c:v>587</c:v>
                </c:pt>
                <c:pt idx="14">
                  <c:v>2560</c:v>
                </c:pt>
                <c:pt idx="15">
                  <c:v>590</c:v>
                </c:pt>
                <c:pt idx="16">
                  <c:v>346</c:v>
                </c:pt>
                <c:pt idx="17">
                  <c:v>490</c:v>
                </c:pt>
                <c:pt idx="18">
                  <c:v>573</c:v>
                </c:pt>
                <c:pt idx="19">
                  <c:v>376</c:v>
                </c:pt>
                <c:pt idx="20">
                  <c:v>1057</c:v>
                </c:pt>
                <c:pt idx="21">
                  <c:v>435</c:v>
                </c:pt>
                <c:pt idx="22">
                  <c:v>211</c:v>
                </c:pt>
                <c:pt idx="23">
                  <c:v>633</c:v>
                </c:pt>
                <c:pt idx="24">
                  <c:v>450</c:v>
                </c:pt>
                <c:pt idx="25">
                  <c:v>279</c:v>
                </c:pt>
                <c:pt idx="26">
                  <c:v>261</c:v>
                </c:pt>
                <c:pt idx="27">
                  <c:v>194</c:v>
                </c:pt>
                <c:pt idx="28">
                  <c:v>3648</c:v>
                </c:pt>
                <c:pt idx="29">
                  <c:v>3042</c:v>
                </c:pt>
                <c:pt idx="30">
                  <c:v>2616</c:v>
                </c:pt>
                <c:pt idx="31">
                  <c:v>1679</c:v>
                </c:pt>
                <c:pt idx="32">
                  <c:v>2026</c:v>
                </c:pt>
                <c:pt idx="33">
                  <c:v>1406</c:v>
                </c:pt>
                <c:pt idx="34">
                  <c:v>1810</c:v>
                </c:pt>
                <c:pt idx="35">
                  <c:v>1297</c:v>
                </c:pt>
                <c:pt idx="36">
                  <c:v>980</c:v>
                </c:pt>
                <c:pt idx="37">
                  <c:v>1456</c:v>
                </c:pt>
                <c:pt idx="38">
                  <c:v>1103</c:v>
                </c:pt>
                <c:pt idx="39">
                  <c:v>1409</c:v>
                </c:pt>
                <c:pt idx="40">
                  <c:v>1852</c:v>
                </c:pt>
                <c:pt idx="41">
                  <c:v>2315</c:v>
                </c:pt>
                <c:pt idx="42">
                  <c:v>871</c:v>
                </c:pt>
                <c:pt idx="43">
                  <c:v>1815</c:v>
                </c:pt>
                <c:pt idx="44">
                  <c:v>1550</c:v>
                </c:pt>
                <c:pt idx="45">
                  <c:v>1542</c:v>
                </c:pt>
                <c:pt idx="46">
                  <c:v>1131.1304347826087</c:v>
                </c:pt>
              </c:numCache>
            </c:numRef>
          </c:val>
        </c:ser>
        <c:gapWidth val="70"/>
        <c:axId val="18455125"/>
        <c:axId val="31878398"/>
      </c:barChart>
      <c:catAx>
        <c:axId val="1845512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2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8125"/>
          <c:w val="0.79775"/>
          <c:h val="0.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Динаміка надходження справ та матеріалів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у 2015 році порівніно з 2014 роком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-0.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45"/>
          <c:w val="0.957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матеріали)'!$F$10:$F$56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матеріали)'!$G$10:$G$56</c:f>
              <c:numCache>
                <c:ptCount val="47"/>
                <c:pt idx="0">
                  <c:v>-15.090853095164775</c:v>
                </c:pt>
                <c:pt idx="1">
                  <c:v>-6.462984723854291</c:v>
                </c:pt>
                <c:pt idx="2">
                  <c:v>-11.100131752305657</c:v>
                </c:pt>
                <c:pt idx="3">
                  <c:v>-4.234527687296421</c:v>
                </c:pt>
                <c:pt idx="4">
                  <c:v>-0.4933399111988166</c:v>
                </c:pt>
                <c:pt idx="5">
                  <c:v>-27.677261613691925</c:v>
                </c:pt>
                <c:pt idx="6">
                  <c:v>-19.670298966191666</c:v>
                </c:pt>
                <c:pt idx="7">
                  <c:v>-3.7788018433179644</c:v>
                </c:pt>
                <c:pt idx="8">
                  <c:v>-42.198435570193496</c:v>
                </c:pt>
                <c:pt idx="9">
                  <c:v>-7.131236442516268</c:v>
                </c:pt>
                <c:pt idx="10">
                  <c:v>-11.966604823747687</c:v>
                </c:pt>
                <c:pt idx="11">
                  <c:v>-5.231407295692335</c:v>
                </c:pt>
                <c:pt idx="12">
                  <c:v>5.564995751911653</c:v>
                </c:pt>
                <c:pt idx="13">
                  <c:v>-31.15027387473208</c:v>
                </c:pt>
                <c:pt idx="14">
                  <c:v>1.3589608829491766</c:v>
                </c:pt>
                <c:pt idx="15">
                  <c:v>-13.13131313131312</c:v>
                </c:pt>
                <c:pt idx="16">
                  <c:v>26.76151761517616</c:v>
                </c:pt>
                <c:pt idx="17">
                  <c:v>-20.68039391226499</c:v>
                </c:pt>
                <c:pt idx="18">
                  <c:v>-3.0969845150774233</c:v>
                </c:pt>
                <c:pt idx="19">
                  <c:v>-12.473392933163055</c:v>
                </c:pt>
                <c:pt idx="20">
                  <c:v>-22.796709753231497</c:v>
                </c:pt>
                <c:pt idx="21">
                  <c:v>-27.974809413324493</c:v>
                </c:pt>
                <c:pt idx="22">
                  <c:v>-32.80201342281879</c:v>
                </c:pt>
                <c:pt idx="23">
                  <c:v>-16.443514644351467</c:v>
                </c:pt>
                <c:pt idx="24">
                  <c:v>-13.212180746561884</c:v>
                </c:pt>
                <c:pt idx="25">
                  <c:v>-3.3197437390797973</c:v>
                </c:pt>
                <c:pt idx="26">
                  <c:v>-16.2534435261708</c:v>
                </c:pt>
                <c:pt idx="27">
                  <c:v>-23.422330097087368</c:v>
                </c:pt>
                <c:pt idx="28">
                  <c:v>-8.484087102177554</c:v>
                </c:pt>
                <c:pt idx="29">
                  <c:v>17.27716727716728</c:v>
                </c:pt>
                <c:pt idx="30">
                  <c:v>8.329568556584604</c:v>
                </c:pt>
                <c:pt idx="31">
                  <c:v>-19.120894286502903</c:v>
                </c:pt>
                <c:pt idx="32">
                  <c:v>-12.697700504767255</c:v>
                </c:pt>
                <c:pt idx="33">
                  <c:v>-5.321507760532157</c:v>
                </c:pt>
                <c:pt idx="34">
                  <c:v>-12.513484358144552</c:v>
                </c:pt>
                <c:pt idx="35">
                  <c:v>-17.47082180243052</c:v>
                </c:pt>
                <c:pt idx="36">
                  <c:v>-10.238429172510521</c:v>
                </c:pt>
                <c:pt idx="37">
                  <c:v>-11.293762217878083</c:v>
                </c:pt>
                <c:pt idx="38">
                  <c:v>-19.58624395486298</c:v>
                </c:pt>
                <c:pt idx="39">
                  <c:v>-8.321089889141177</c:v>
                </c:pt>
                <c:pt idx="40">
                  <c:v>-6.5882621603105775</c:v>
                </c:pt>
                <c:pt idx="41">
                  <c:v>-15.54104757616689</c:v>
                </c:pt>
                <c:pt idx="42">
                  <c:v>1.0544437271357907</c:v>
                </c:pt>
                <c:pt idx="43">
                  <c:v>-9.414709279938393</c:v>
                </c:pt>
                <c:pt idx="44">
                  <c:v>-17.82353592383484</c:v>
                </c:pt>
                <c:pt idx="45">
                  <c:v>1.613067891781526</c:v>
                </c:pt>
                <c:pt idx="46">
                  <c:v>-7.434931668954519</c:v>
                </c:pt>
              </c:numCache>
            </c:numRef>
          </c:val>
        </c:ser>
        <c:gapWidth val="50"/>
        <c:axId val="2464261"/>
        <c:axId val="22178350"/>
      </c:barChart>
      <c:catAx>
        <c:axId val="246426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675"/>
              <c:y val="-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8350"/>
        <c:crosses val="autoZero"/>
        <c:auto val="1"/>
        <c:lblOffset val="70"/>
        <c:tickLblSkip val="1"/>
        <c:noMultiLvlLbl val="0"/>
      </c:catAx>
      <c:valAx>
        <c:axId val="2217835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- % +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42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Надходження справ та матеріалів
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-0.02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335"/>
          <c:w val="0.956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(справи та матеріали)'!$D$8:$D$9</c:f>
              <c:strCache>
                <c:ptCount val="1"/>
                <c:pt idx="0">
                  <c:v>Усього надійшло справ і матеріалів у 2014 році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матеріали)'!$C$10:$C$56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матеріали)'!$D$10:$D$56</c:f>
              <c:numCache>
                <c:ptCount val="47"/>
                <c:pt idx="0">
                  <c:v>3247</c:v>
                </c:pt>
                <c:pt idx="1">
                  <c:v>1702</c:v>
                </c:pt>
                <c:pt idx="2">
                  <c:v>3036</c:v>
                </c:pt>
                <c:pt idx="3">
                  <c:v>1228</c:v>
                </c:pt>
                <c:pt idx="4">
                  <c:v>6081</c:v>
                </c:pt>
                <c:pt idx="5">
                  <c:v>4090</c:v>
                </c:pt>
                <c:pt idx="6">
                  <c:v>3579</c:v>
                </c:pt>
                <c:pt idx="7">
                  <c:v>2170</c:v>
                </c:pt>
                <c:pt idx="8">
                  <c:v>2429</c:v>
                </c:pt>
                <c:pt idx="9">
                  <c:v>3688</c:v>
                </c:pt>
                <c:pt idx="10">
                  <c:v>1078</c:v>
                </c:pt>
                <c:pt idx="11">
                  <c:v>10609</c:v>
                </c:pt>
                <c:pt idx="12">
                  <c:v>9416</c:v>
                </c:pt>
                <c:pt idx="13">
                  <c:v>4199</c:v>
                </c:pt>
                <c:pt idx="14">
                  <c:v>13319</c:v>
                </c:pt>
                <c:pt idx="15">
                  <c:v>2376</c:v>
                </c:pt>
                <c:pt idx="16">
                  <c:v>1476</c:v>
                </c:pt>
                <c:pt idx="17">
                  <c:v>2234</c:v>
                </c:pt>
                <c:pt idx="18">
                  <c:v>2454</c:v>
                </c:pt>
                <c:pt idx="19">
                  <c:v>2349</c:v>
                </c:pt>
                <c:pt idx="20">
                  <c:v>5957</c:v>
                </c:pt>
                <c:pt idx="21">
                  <c:v>3017</c:v>
                </c:pt>
                <c:pt idx="22">
                  <c:v>2384</c:v>
                </c:pt>
                <c:pt idx="23">
                  <c:v>2390</c:v>
                </c:pt>
                <c:pt idx="24">
                  <c:v>2036</c:v>
                </c:pt>
                <c:pt idx="25">
                  <c:v>1717</c:v>
                </c:pt>
                <c:pt idx="26">
                  <c:v>1815</c:v>
                </c:pt>
                <c:pt idx="27">
                  <c:v>824</c:v>
                </c:pt>
                <c:pt idx="28">
                  <c:v>11940</c:v>
                </c:pt>
                <c:pt idx="29">
                  <c:v>24570</c:v>
                </c:pt>
                <c:pt idx="30">
                  <c:v>17708</c:v>
                </c:pt>
                <c:pt idx="31">
                  <c:v>14492</c:v>
                </c:pt>
                <c:pt idx="32">
                  <c:v>8915</c:v>
                </c:pt>
                <c:pt idx="33">
                  <c:v>9471</c:v>
                </c:pt>
                <c:pt idx="34">
                  <c:v>10197</c:v>
                </c:pt>
                <c:pt idx="35">
                  <c:v>8311</c:v>
                </c:pt>
                <c:pt idx="36">
                  <c:v>7130</c:v>
                </c:pt>
                <c:pt idx="37">
                  <c:v>11254</c:v>
                </c:pt>
                <c:pt idx="38">
                  <c:v>7444</c:v>
                </c:pt>
                <c:pt idx="39">
                  <c:v>7487</c:v>
                </c:pt>
                <c:pt idx="40">
                  <c:v>8758</c:v>
                </c:pt>
                <c:pt idx="41">
                  <c:v>13326</c:v>
                </c:pt>
                <c:pt idx="42">
                  <c:v>4647</c:v>
                </c:pt>
                <c:pt idx="43">
                  <c:v>10388</c:v>
                </c:pt>
                <c:pt idx="44">
                  <c:v>9033</c:v>
                </c:pt>
                <c:pt idx="45">
                  <c:v>9795</c:v>
                </c:pt>
                <c:pt idx="46">
                  <c:v>6429.695652173913</c:v>
                </c:pt>
              </c:numCache>
            </c:numRef>
          </c:val>
        </c:ser>
        <c:ser>
          <c:idx val="1"/>
          <c:order val="1"/>
          <c:tx>
            <c:strRef>
              <c:f>'дані (справи та матеріали)'!$E$8:$E$9</c:f>
              <c:strCache>
                <c:ptCount val="1"/>
                <c:pt idx="0">
                  <c:v>Усього надійшло справ і матеріалів у 2015 році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(справи та матеріали)'!$C$10:$C$56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(справи та матеріали)'!$E$10:$E$56</c:f>
              <c:numCache>
                <c:ptCount val="47"/>
                <c:pt idx="0">
                  <c:v>2757</c:v>
                </c:pt>
                <c:pt idx="1">
                  <c:v>1592</c:v>
                </c:pt>
                <c:pt idx="2">
                  <c:v>2699</c:v>
                </c:pt>
                <c:pt idx="3">
                  <c:v>1176</c:v>
                </c:pt>
                <c:pt idx="4">
                  <c:v>6051</c:v>
                </c:pt>
                <c:pt idx="5">
                  <c:v>2958</c:v>
                </c:pt>
                <c:pt idx="6">
                  <c:v>2875</c:v>
                </c:pt>
                <c:pt idx="7">
                  <c:v>2088</c:v>
                </c:pt>
                <c:pt idx="8">
                  <c:v>1404</c:v>
                </c:pt>
                <c:pt idx="9">
                  <c:v>3425</c:v>
                </c:pt>
                <c:pt idx="10">
                  <c:v>949</c:v>
                </c:pt>
                <c:pt idx="11">
                  <c:v>10054</c:v>
                </c:pt>
                <c:pt idx="12">
                  <c:v>9940</c:v>
                </c:pt>
                <c:pt idx="13">
                  <c:v>2891</c:v>
                </c:pt>
                <c:pt idx="14">
                  <c:v>13500</c:v>
                </c:pt>
                <c:pt idx="15">
                  <c:v>2064</c:v>
                </c:pt>
                <c:pt idx="16">
                  <c:v>1871</c:v>
                </c:pt>
                <c:pt idx="17">
                  <c:v>1772</c:v>
                </c:pt>
                <c:pt idx="18">
                  <c:v>2378</c:v>
                </c:pt>
                <c:pt idx="19">
                  <c:v>2056</c:v>
                </c:pt>
                <c:pt idx="20">
                  <c:v>4599</c:v>
                </c:pt>
                <c:pt idx="21">
                  <c:v>2173</c:v>
                </c:pt>
                <c:pt idx="22">
                  <c:v>1602</c:v>
                </c:pt>
                <c:pt idx="23">
                  <c:v>1997</c:v>
                </c:pt>
                <c:pt idx="24">
                  <c:v>1767</c:v>
                </c:pt>
                <c:pt idx="25">
                  <c:v>1660</c:v>
                </c:pt>
                <c:pt idx="26">
                  <c:v>1520</c:v>
                </c:pt>
                <c:pt idx="27">
                  <c:v>631</c:v>
                </c:pt>
                <c:pt idx="28">
                  <c:v>10927</c:v>
                </c:pt>
                <c:pt idx="29">
                  <c:v>28815</c:v>
                </c:pt>
                <c:pt idx="30">
                  <c:v>19183</c:v>
                </c:pt>
                <c:pt idx="31">
                  <c:v>11721</c:v>
                </c:pt>
                <c:pt idx="32">
                  <c:v>7783</c:v>
                </c:pt>
                <c:pt idx="33">
                  <c:v>8967</c:v>
                </c:pt>
                <c:pt idx="34">
                  <c:v>8921</c:v>
                </c:pt>
                <c:pt idx="35">
                  <c:v>6859</c:v>
                </c:pt>
                <c:pt idx="36">
                  <c:v>6400</c:v>
                </c:pt>
                <c:pt idx="37">
                  <c:v>9983</c:v>
                </c:pt>
                <c:pt idx="38">
                  <c:v>5986</c:v>
                </c:pt>
                <c:pt idx="39">
                  <c:v>6864</c:v>
                </c:pt>
                <c:pt idx="40">
                  <c:v>8181</c:v>
                </c:pt>
                <c:pt idx="41">
                  <c:v>11255</c:v>
                </c:pt>
                <c:pt idx="42">
                  <c:v>4696</c:v>
                </c:pt>
                <c:pt idx="43">
                  <c:v>9410</c:v>
                </c:pt>
                <c:pt idx="44">
                  <c:v>7423</c:v>
                </c:pt>
                <c:pt idx="45">
                  <c:v>9953</c:v>
                </c:pt>
                <c:pt idx="46">
                  <c:v>5951.652173913043</c:v>
                </c:pt>
              </c:numCache>
            </c:numRef>
          </c:val>
        </c:ser>
        <c:gapWidth val="70"/>
        <c:axId val="65387423"/>
        <c:axId val="51615896"/>
      </c:barChart>
      <c:catAx>
        <c:axId val="6538742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77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Усього справ та матеріалів  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387423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0855"/>
          <c:w val="0.59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Надходження матеріалів кримінального провадження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35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35"/>
          <c:w val="0.956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(кримін)'!$B$3:$B$4</c:f>
              <c:strCache>
                <c:ptCount val="1"/>
                <c:pt idx="0">
                  <c:v>Надійшло справ/проваджень і матеріалів у порядку кримінального судочинства у 2014 році</c:v>
                </c:pt>
              </c:strCache>
            </c:strRef>
          </c:tx>
          <c:spPr>
            <a:solidFill>
              <a:srgbClr val="DBEE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(кримін)'!$B$5:$B$51</c:f>
              <c:numCache>
                <c:ptCount val="47"/>
                <c:pt idx="0">
                  <c:v>748</c:v>
                </c:pt>
                <c:pt idx="1">
                  <c:v>439</c:v>
                </c:pt>
                <c:pt idx="2">
                  <c:v>700</c:v>
                </c:pt>
                <c:pt idx="3">
                  <c:v>267</c:v>
                </c:pt>
                <c:pt idx="4">
                  <c:v>1281</c:v>
                </c:pt>
                <c:pt idx="5">
                  <c:v>1598</c:v>
                </c:pt>
                <c:pt idx="6">
                  <c:v>652</c:v>
                </c:pt>
                <c:pt idx="7">
                  <c:v>438</c:v>
                </c:pt>
                <c:pt idx="8">
                  <c:v>443</c:v>
                </c:pt>
                <c:pt idx="9">
                  <c:v>544</c:v>
                </c:pt>
                <c:pt idx="10">
                  <c:v>216</c:v>
                </c:pt>
                <c:pt idx="11">
                  <c:v>2680</c:v>
                </c:pt>
                <c:pt idx="12">
                  <c:v>1813</c:v>
                </c:pt>
                <c:pt idx="13">
                  <c:v>1269</c:v>
                </c:pt>
                <c:pt idx="14">
                  <c:v>2980</c:v>
                </c:pt>
                <c:pt idx="15">
                  <c:v>525</c:v>
                </c:pt>
                <c:pt idx="16">
                  <c:v>483</c:v>
                </c:pt>
                <c:pt idx="17">
                  <c:v>444</c:v>
                </c:pt>
                <c:pt idx="18">
                  <c:v>570</c:v>
                </c:pt>
                <c:pt idx="19">
                  <c:v>750</c:v>
                </c:pt>
                <c:pt idx="20">
                  <c:v>2550</c:v>
                </c:pt>
                <c:pt idx="21">
                  <c:v>1536</c:v>
                </c:pt>
                <c:pt idx="22">
                  <c:v>1255</c:v>
                </c:pt>
                <c:pt idx="23">
                  <c:v>535</c:v>
                </c:pt>
                <c:pt idx="24">
                  <c:v>521</c:v>
                </c:pt>
                <c:pt idx="25">
                  <c:v>313</c:v>
                </c:pt>
                <c:pt idx="26">
                  <c:v>455</c:v>
                </c:pt>
                <c:pt idx="27">
                  <c:v>193</c:v>
                </c:pt>
                <c:pt idx="28">
                  <c:v>1547</c:v>
                </c:pt>
                <c:pt idx="29">
                  <c:v>9071</c:v>
                </c:pt>
                <c:pt idx="30">
                  <c:v>8502</c:v>
                </c:pt>
                <c:pt idx="31">
                  <c:v>5384</c:v>
                </c:pt>
                <c:pt idx="32">
                  <c:v>2843</c:v>
                </c:pt>
                <c:pt idx="33">
                  <c:v>3586</c:v>
                </c:pt>
                <c:pt idx="34">
                  <c:v>2276</c:v>
                </c:pt>
                <c:pt idx="35">
                  <c:v>2136</c:v>
                </c:pt>
                <c:pt idx="36">
                  <c:v>1937</c:v>
                </c:pt>
                <c:pt idx="37">
                  <c:v>3282</c:v>
                </c:pt>
                <c:pt idx="38">
                  <c:v>1597</c:v>
                </c:pt>
                <c:pt idx="39">
                  <c:v>2493</c:v>
                </c:pt>
                <c:pt idx="40">
                  <c:v>2028</c:v>
                </c:pt>
                <c:pt idx="41">
                  <c:v>2537</c:v>
                </c:pt>
                <c:pt idx="42">
                  <c:v>906</c:v>
                </c:pt>
                <c:pt idx="43">
                  <c:v>2403</c:v>
                </c:pt>
                <c:pt idx="44">
                  <c:v>1490</c:v>
                </c:pt>
                <c:pt idx="45">
                  <c:v>3162</c:v>
                </c:pt>
                <c:pt idx="46">
                  <c:v>1812.5652173913043</c:v>
                </c:pt>
              </c:numCache>
            </c:numRef>
          </c:val>
        </c:ser>
        <c:ser>
          <c:idx val="2"/>
          <c:order val="1"/>
          <c:tx>
            <c:strRef>
              <c:f>'дані (кримін)'!$C$3:$C$4</c:f>
              <c:strCache>
                <c:ptCount val="1"/>
                <c:pt idx="0">
                  <c:v>Надійшло справ/проваджень і матеріалів у порядку кримінального судочинства у 2015 році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(кримін)'!$A$5:$A$51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(кримін)'!$C$5:$C$51</c:f>
              <c:numCache>
                <c:ptCount val="47"/>
                <c:pt idx="0">
                  <c:v>627</c:v>
                </c:pt>
                <c:pt idx="1">
                  <c:v>446</c:v>
                </c:pt>
                <c:pt idx="2">
                  <c:v>795</c:v>
                </c:pt>
                <c:pt idx="3">
                  <c:v>263</c:v>
                </c:pt>
                <c:pt idx="4">
                  <c:v>1638</c:v>
                </c:pt>
                <c:pt idx="5">
                  <c:v>854</c:v>
                </c:pt>
                <c:pt idx="6">
                  <c:v>539</c:v>
                </c:pt>
                <c:pt idx="7">
                  <c:v>390</c:v>
                </c:pt>
                <c:pt idx="8">
                  <c:v>105</c:v>
                </c:pt>
                <c:pt idx="9">
                  <c:v>601</c:v>
                </c:pt>
                <c:pt idx="10">
                  <c:v>167</c:v>
                </c:pt>
                <c:pt idx="11">
                  <c:v>2337</c:v>
                </c:pt>
                <c:pt idx="12">
                  <c:v>2456</c:v>
                </c:pt>
                <c:pt idx="13">
                  <c:v>887</c:v>
                </c:pt>
                <c:pt idx="14">
                  <c:v>2685</c:v>
                </c:pt>
                <c:pt idx="15">
                  <c:v>397</c:v>
                </c:pt>
                <c:pt idx="16">
                  <c:v>850</c:v>
                </c:pt>
                <c:pt idx="17">
                  <c:v>415</c:v>
                </c:pt>
                <c:pt idx="18">
                  <c:v>462</c:v>
                </c:pt>
                <c:pt idx="19">
                  <c:v>566</c:v>
                </c:pt>
                <c:pt idx="20">
                  <c:v>1534</c:v>
                </c:pt>
                <c:pt idx="21">
                  <c:v>931</c:v>
                </c:pt>
                <c:pt idx="22">
                  <c:v>697</c:v>
                </c:pt>
                <c:pt idx="23">
                  <c:v>398</c:v>
                </c:pt>
                <c:pt idx="24">
                  <c:v>473</c:v>
                </c:pt>
                <c:pt idx="25">
                  <c:v>392</c:v>
                </c:pt>
                <c:pt idx="26">
                  <c:v>396</c:v>
                </c:pt>
                <c:pt idx="27">
                  <c:v>263</c:v>
                </c:pt>
                <c:pt idx="28">
                  <c:v>1908</c:v>
                </c:pt>
                <c:pt idx="29">
                  <c:v>12895</c:v>
                </c:pt>
                <c:pt idx="30">
                  <c:v>11178</c:v>
                </c:pt>
                <c:pt idx="31">
                  <c:v>4110</c:v>
                </c:pt>
                <c:pt idx="32">
                  <c:v>2994</c:v>
                </c:pt>
                <c:pt idx="33">
                  <c:v>3509</c:v>
                </c:pt>
                <c:pt idx="34">
                  <c:v>2028</c:v>
                </c:pt>
                <c:pt idx="35">
                  <c:v>1758</c:v>
                </c:pt>
                <c:pt idx="36">
                  <c:v>1842</c:v>
                </c:pt>
                <c:pt idx="37">
                  <c:v>2522</c:v>
                </c:pt>
                <c:pt idx="38">
                  <c:v>1698</c:v>
                </c:pt>
                <c:pt idx="39">
                  <c:v>2198</c:v>
                </c:pt>
                <c:pt idx="40">
                  <c:v>1851</c:v>
                </c:pt>
                <c:pt idx="41">
                  <c:v>2193</c:v>
                </c:pt>
                <c:pt idx="42">
                  <c:v>861</c:v>
                </c:pt>
                <c:pt idx="43">
                  <c:v>2032</c:v>
                </c:pt>
                <c:pt idx="44">
                  <c:v>1483</c:v>
                </c:pt>
                <c:pt idx="45">
                  <c:v>4055</c:v>
                </c:pt>
                <c:pt idx="46">
                  <c:v>1819.108695652174</c:v>
                </c:pt>
              </c:numCache>
            </c:numRef>
          </c:val>
        </c:ser>
        <c:gapWidth val="70"/>
        <c:axId val="61889881"/>
        <c:axId val="20138018"/>
      </c:barChart>
      <c:catAx>
        <c:axId val="6188988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5"/>
              <c:y val="-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89881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75"/>
          <c:y val="0.097"/>
          <c:w val="0.918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Надходження кримінальних справ/проваджень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5"/>
          <c:w val="0.956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(кримін)'!$G$3:$G$4</c:f>
              <c:strCache>
                <c:ptCount val="1"/>
                <c:pt idx="0">
                  <c:v>Надійшло кримінальних справ/проваджень у 2014 році</c:v>
                </c:pt>
              </c:strCache>
            </c:strRef>
          </c:tx>
          <c:spPr>
            <a:solidFill>
              <a:srgbClr val="DBEE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(кримін)'!$F$5:$F$51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(кримін)'!$G$5:$G$51</c:f>
              <c:numCache>
                <c:ptCount val="47"/>
                <c:pt idx="0">
                  <c:v>256</c:v>
                </c:pt>
                <c:pt idx="1">
                  <c:v>149</c:v>
                </c:pt>
                <c:pt idx="2">
                  <c:v>210</c:v>
                </c:pt>
                <c:pt idx="3">
                  <c:v>70</c:v>
                </c:pt>
                <c:pt idx="4">
                  <c:v>247</c:v>
                </c:pt>
                <c:pt idx="5">
                  <c:v>135</c:v>
                </c:pt>
                <c:pt idx="6">
                  <c:v>125</c:v>
                </c:pt>
                <c:pt idx="7">
                  <c:v>119</c:v>
                </c:pt>
                <c:pt idx="8">
                  <c:v>121</c:v>
                </c:pt>
                <c:pt idx="9">
                  <c:v>115</c:v>
                </c:pt>
                <c:pt idx="10">
                  <c:v>58</c:v>
                </c:pt>
                <c:pt idx="11">
                  <c:v>664</c:v>
                </c:pt>
                <c:pt idx="12">
                  <c:v>655</c:v>
                </c:pt>
                <c:pt idx="13">
                  <c:v>174</c:v>
                </c:pt>
                <c:pt idx="14">
                  <c:v>630</c:v>
                </c:pt>
                <c:pt idx="15">
                  <c:v>178</c:v>
                </c:pt>
                <c:pt idx="16">
                  <c:v>169</c:v>
                </c:pt>
                <c:pt idx="17">
                  <c:v>201</c:v>
                </c:pt>
                <c:pt idx="18">
                  <c:v>173</c:v>
                </c:pt>
                <c:pt idx="19">
                  <c:v>136</c:v>
                </c:pt>
                <c:pt idx="20">
                  <c:v>351</c:v>
                </c:pt>
                <c:pt idx="21">
                  <c:v>181</c:v>
                </c:pt>
                <c:pt idx="22">
                  <c:v>86</c:v>
                </c:pt>
                <c:pt idx="23">
                  <c:v>232</c:v>
                </c:pt>
                <c:pt idx="24">
                  <c:v>145</c:v>
                </c:pt>
                <c:pt idx="25">
                  <c:v>126</c:v>
                </c:pt>
                <c:pt idx="26">
                  <c:v>142</c:v>
                </c:pt>
                <c:pt idx="27">
                  <c:v>85</c:v>
                </c:pt>
                <c:pt idx="28">
                  <c:v>528</c:v>
                </c:pt>
                <c:pt idx="29">
                  <c:v>677</c:v>
                </c:pt>
                <c:pt idx="30">
                  <c:v>650</c:v>
                </c:pt>
                <c:pt idx="31">
                  <c:v>478</c:v>
                </c:pt>
                <c:pt idx="32">
                  <c:v>520</c:v>
                </c:pt>
                <c:pt idx="33">
                  <c:v>465</c:v>
                </c:pt>
                <c:pt idx="34">
                  <c:v>540</c:v>
                </c:pt>
                <c:pt idx="35">
                  <c:v>407</c:v>
                </c:pt>
                <c:pt idx="36">
                  <c:v>386</c:v>
                </c:pt>
                <c:pt idx="37">
                  <c:v>424</c:v>
                </c:pt>
                <c:pt idx="38">
                  <c:v>367</c:v>
                </c:pt>
                <c:pt idx="39">
                  <c:v>519</c:v>
                </c:pt>
                <c:pt idx="40">
                  <c:v>507</c:v>
                </c:pt>
                <c:pt idx="41">
                  <c:v>710</c:v>
                </c:pt>
                <c:pt idx="42">
                  <c:v>379</c:v>
                </c:pt>
                <c:pt idx="43">
                  <c:v>624</c:v>
                </c:pt>
                <c:pt idx="44">
                  <c:v>467</c:v>
                </c:pt>
                <c:pt idx="45">
                  <c:v>503</c:v>
                </c:pt>
                <c:pt idx="46">
                  <c:v>327.9130434782609</c:v>
                </c:pt>
              </c:numCache>
            </c:numRef>
          </c:val>
        </c:ser>
        <c:ser>
          <c:idx val="2"/>
          <c:order val="1"/>
          <c:tx>
            <c:strRef>
              <c:f>'дані (кримін)'!$H$3:$H$4</c:f>
              <c:strCache>
                <c:ptCount val="1"/>
                <c:pt idx="0">
                  <c:v>Надійшло кримінальних справ/проваджень у 2015 році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(кримін)'!$F$5:$F$51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(кримін)'!$H$5:$H$51</c:f>
              <c:numCache>
                <c:ptCount val="47"/>
                <c:pt idx="0">
                  <c:v>217</c:v>
                </c:pt>
                <c:pt idx="1">
                  <c:v>140</c:v>
                </c:pt>
                <c:pt idx="2">
                  <c:v>176</c:v>
                </c:pt>
                <c:pt idx="3">
                  <c:v>66</c:v>
                </c:pt>
                <c:pt idx="4">
                  <c:v>211</c:v>
                </c:pt>
                <c:pt idx="5">
                  <c:v>139</c:v>
                </c:pt>
                <c:pt idx="6">
                  <c:v>98</c:v>
                </c:pt>
                <c:pt idx="7">
                  <c:v>128</c:v>
                </c:pt>
                <c:pt idx="8">
                  <c:v>19</c:v>
                </c:pt>
                <c:pt idx="9">
                  <c:v>132</c:v>
                </c:pt>
                <c:pt idx="10">
                  <c:v>74</c:v>
                </c:pt>
                <c:pt idx="11">
                  <c:v>549</c:v>
                </c:pt>
                <c:pt idx="12">
                  <c:v>835</c:v>
                </c:pt>
                <c:pt idx="13">
                  <c:v>198</c:v>
                </c:pt>
                <c:pt idx="14">
                  <c:v>614</c:v>
                </c:pt>
                <c:pt idx="15">
                  <c:v>153</c:v>
                </c:pt>
                <c:pt idx="16">
                  <c:v>247</c:v>
                </c:pt>
                <c:pt idx="17">
                  <c:v>176</c:v>
                </c:pt>
                <c:pt idx="18">
                  <c:v>184</c:v>
                </c:pt>
                <c:pt idx="19">
                  <c:v>150</c:v>
                </c:pt>
                <c:pt idx="20">
                  <c:v>278</c:v>
                </c:pt>
                <c:pt idx="21">
                  <c:v>176</c:v>
                </c:pt>
                <c:pt idx="22">
                  <c:v>74</c:v>
                </c:pt>
                <c:pt idx="23">
                  <c:v>145</c:v>
                </c:pt>
                <c:pt idx="24">
                  <c:v>132</c:v>
                </c:pt>
                <c:pt idx="25">
                  <c:v>151</c:v>
                </c:pt>
                <c:pt idx="26">
                  <c:v>146</c:v>
                </c:pt>
                <c:pt idx="27">
                  <c:v>105</c:v>
                </c:pt>
                <c:pt idx="28">
                  <c:v>514</c:v>
                </c:pt>
                <c:pt idx="29">
                  <c:v>562</c:v>
                </c:pt>
                <c:pt idx="30">
                  <c:v>598</c:v>
                </c:pt>
                <c:pt idx="31">
                  <c:v>423</c:v>
                </c:pt>
                <c:pt idx="32">
                  <c:v>480</c:v>
                </c:pt>
                <c:pt idx="33">
                  <c:v>496</c:v>
                </c:pt>
                <c:pt idx="34">
                  <c:v>459</c:v>
                </c:pt>
                <c:pt idx="35">
                  <c:v>312</c:v>
                </c:pt>
                <c:pt idx="36">
                  <c:v>387</c:v>
                </c:pt>
                <c:pt idx="37">
                  <c:v>392</c:v>
                </c:pt>
                <c:pt idx="38">
                  <c:v>374</c:v>
                </c:pt>
                <c:pt idx="39">
                  <c:v>409</c:v>
                </c:pt>
                <c:pt idx="40">
                  <c:v>443</c:v>
                </c:pt>
                <c:pt idx="41">
                  <c:v>611</c:v>
                </c:pt>
                <c:pt idx="42">
                  <c:v>292</c:v>
                </c:pt>
                <c:pt idx="43">
                  <c:v>594</c:v>
                </c:pt>
                <c:pt idx="44">
                  <c:v>418</c:v>
                </c:pt>
                <c:pt idx="45">
                  <c:v>495</c:v>
                </c:pt>
                <c:pt idx="46">
                  <c:v>303.7391304347826</c:v>
                </c:pt>
              </c:numCache>
            </c:numRef>
          </c:val>
        </c:ser>
        <c:gapWidth val="70"/>
        <c:axId val="47024435"/>
        <c:axId val="20566732"/>
      </c:barChart>
      <c:catAx>
        <c:axId val="4702443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12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08525"/>
          <c:w val="0.695"/>
          <c:h val="0.0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 надходження справ та матеріалів кримінального провадження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у місцеві загальні суди Дніпропетровської області у 2015 році</a:t>
            </a:r>
          </a:p>
        </c:rich>
      </c:tx>
      <c:layout>
        <c:manualLayout>
          <c:xMode val="factor"/>
          <c:yMode val="factor"/>
          <c:x val="0.074"/>
          <c:y val="-0.02025"/>
        </c:manualLayout>
      </c:layout>
      <c:spPr>
        <a:noFill/>
        <a:ln w="3175">
          <a:noFill/>
        </a:ln>
      </c:spPr>
    </c:title>
    <c:view3D>
      <c:rotX val="20"/>
      <c:hPercent val="80"/>
      <c:rotY val="150"/>
      <c:depthPercent val="100"/>
      <c:rAngAx val="1"/>
    </c:view3D>
    <c:plotArea>
      <c:layout>
        <c:manualLayout>
          <c:xMode val="edge"/>
          <c:yMode val="edge"/>
          <c:x val="0.1775"/>
          <c:y val="0.17675"/>
          <c:w val="0.81125"/>
          <c:h val="0.7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'дані (кримін)'!$J$19:$J$26</c:f>
              <c:strCache>
                <c:ptCount val="8"/>
                <c:pt idx="0">
                  <c:v>Справи кримінального провадження          </c:v>
                </c:pt>
                <c:pt idx="1">
                  <c:v>справи в порядку виконання судових рішень</c:v>
                </c:pt>
                <c:pt idx="2">
                  <c:v>справи про відновлення втрачених матеріалів кримінального провадження</c:v>
                </c:pt>
                <c:pt idx="3">
                  <c:v>справи за клопотанням слідчого чи прокурора та інших осіб</c:v>
                </c:pt>
                <c:pt idx="4">
                  <c:v>справи за скаргами на рішення, дії чи бездіяльність слідчого, прокурора та інших осіб під час досудового розслідування</c:v>
                </c:pt>
                <c:pt idx="5">
                  <c:v>справи за заявами про відвід під час досудового розслідування</c:v>
                </c:pt>
                <c:pt idx="6">
                  <c:v>справи в порядку надання міжнародної правової допомоги</c:v>
                </c:pt>
                <c:pt idx="7">
                  <c:v>справи про перегляд судового рішення за нововиявленими обставинами</c:v>
                </c:pt>
              </c:strCache>
            </c:strRef>
          </c:cat>
          <c:val>
            <c:numRef>
              <c:f>'дані (кримін)'!$K$19:$K$26</c:f>
              <c:numCache>
                <c:ptCount val="8"/>
                <c:pt idx="0">
                  <c:v>13972</c:v>
                </c:pt>
                <c:pt idx="1">
                  <c:v>13357</c:v>
                </c:pt>
                <c:pt idx="2">
                  <c:v>7</c:v>
                </c:pt>
                <c:pt idx="3">
                  <c:v>49679</c:v>
                </c:pt>
                <c:pt idx="4">
                  <c:v>5781</c:v>
                </c:pt>
                <c:pt idx="5">
                  <c:v>760</c:v>
                </c:pt>
                <c:pt idx="6">
                  <c:v>23</c:v>
                </c:pt>
                <c:pt idx="7">
                  <c:v>100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Надходження справ та матеріалів в порядку цивільного судочинства 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875"/>
          <c:w val="0.948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(цивіл)'!$B$2:$B$3</c:f>
              <c:strCache>
                <c:ptCount val="1"/>
                <c:pt idx="0">
                  <c:v>Надійшло справ і матеріалів у порядку цивільного судочинства у 2014 році</c:v>
                </c:pt>
              </c:strCache>
            </c:strRef>
          </c:tx>
          <c:spPr>
            <a:solidFill>
              <a:srgbClr val="FDEA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(цивіл)'!$B$4:$B$50</c:f>
              <c:numCache>
                <c:ptCount val="47"/>
                <c:pt idx="0">
                  <c:v>1611</c:v>
                </c:pt>
                <c:pt idx="1">
                  <c:v>729</c:v>
                </c:pt>
                <c:pt idx="2">
                  <c:v>1625</c:v>
                </c:pt>
                <c:pt idx="3">
                  <c:v>713</c:v>
                </c:pt>
                <c:pt idx="4">
                  <c:v>2938</c:v>
                </c:pt>
                <c:pt idx="5">
                  <c:v>1967</c:v>
                </c:pt>
                <c:pt idx="6">
                  <c:v>1857</c:v>
                </c:pt>
                <c:pt idx="7">
                  <c:v>1001</c:v>
                </c:pt>
                <c:pt idx="8">
                  <c:v>1123</c:v>
                </c:pt>
                <c:pt idx="9">
                  <c:v>2010</c:v>
                </c:pt>
                <c:pt idx="10">
                  <c:v>425</c:v>
                </c:pt>
                <c:pt idx="11">
                  <c:v>5596</c:v>
                </c:pt>
                <c:pt idx="12">
                  <c:v>4392</c:v>
                </c:pt>
                <c:pt idx="13">
                  <c:v>2006</c:v>
                </c:pt>
                <c:pt idx="14">
                  <c:v>6919</c:v>
                </c:pt>
                <c:pt idx="15">
                  <c:v>1092</c:v>
                </c:pt>
                <c:pt idx="16">
                  <c:v>617</c:v>
                </c:pt>
                <c:pt idx="17">
                  <c:v>975</c:v>
                </c:pt>
                <c:pt idx="18">
                  <c:v>1170</c:v>
                </c:pt>
                <c:pt idx="19">
                  <c:v>989</c:v>
                </c:pt>
                <c:pt idx="20">
                  <c:v>2175</c:v>
                </c:pt>
                <c:pt idx="21">
                  <c:v>885</c:v>
                </c:pt>
                <c:pt idx="22">
                  <c:v>792</c:v>
                </c:pt>
                <c:pt idx="23">
                  <c:v>1013</c:v>
                </c:pt>
                <c:pt idx="24">
                  <c:v>873</c:v>
                </c:pt>
                <c:pt idx="25">
                  <c:v>937</c:v>
                </c:pt>
                <c:pt idx="26">
                  <c:v>964</c:v>
                </c:pt>
                <c:pt idx="27">
                  <c:v>277</c:v>
                </c:pt>
                <c:pt idx="28">
                  <c:v>5535</c:v>
                </c:pt>
                <c:pt idx="29">
                  <c:v>11539</c:v>
                </c:pt>
                <c:pt idx="30">
                  <c:v>5848</c:v>
                </c:pt>
                <c:pt idx="31">
                  <c:v>6452</c:v>
                </c:pt>
                <c:pt idx="32">
                  <c:v>3042</c:v>
                </c:pt>
                <c:pt idx="33">
                  <c:v>4035</c:v>
                </c:pt>
                <c:pt idx="34">
                  <c:v>5618</c:v>
                </c:pt>
                <c:pt idx="35">
                  <c:v>4430</c:v>
                </c:pt>
                <c:pt idx="36">
                  <c:v>3731</c:v>
                </c:pt>
                <c:pt idx="37">
                  <c:v>5698</c:v>
                </c:pt>
                <c:pt idx="38">
                  <c:v>4234</c:v>
                </c:pt>
                <c:pt idx="39">
                  <c:v>3222</c:v>
                </c:pt>
                <c:pt idx="40">
                  <c:v>4644</c:v>
                </c:pt>
                <c:pt idx="41">
                  <c:v>7728</c:v>
                </c:pt>
                <c:pt idx="42">
                  <c:v>2544</c:v>
                </c:pt>
                <c:pt idx="43">
                  <c:v>5692</c:v>
                </c:pt>
                <c:pt idx="44">
                  <c:v>5371</c:v>
                </c:pt>
                <c:pt idx="45">
                  <c:v>4638</c:v>
                </c:pt>
                <c:pt idx="46">
                  <c:v>3079.8260869565215</c:v>
                </c:pt>
              </c:numCache>
            </c:numRef>
          </c:val>
        </c:ser>
        <c:ser>
          <c:idx val="1"/>
          <c:order val="1"/>
          <c:tx>
            <c:strRef>
              <c:f>'дані (цивіл)'!$C$2:$C$3</c:f>
              <c:strCache>
                <c:ptCount val="1"/>
                <c:pt idx="0">
                  <c:v>Надійшло справ і матеріалів у порядку цивільного судочинства у 2015 році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(цивіл)'!$A$4:$A$50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(цивіл)'!$C$4:$C$50</c:f>
              <c:numCache>
                <c:ptCount val="47"/>
                <c:pt idx="0">
                  <c:v>1453</c:v>
                </c:pt>
                <c:pt idx="1">
                  <c:v>786</c:v>
                </c:pt>
                <c:pt idx="2">
                  <c:v>1287</c:v>
                </c:pt>
                <c:pt idx="3">
                  <c:v>696</c:v>
                </c:pt>
                <c:pt idx="4">
                  <c:v>2984</c:v>
                </c:pt>
                <c:pt idx="5">
                  <c:v>1695</c:v>
                </c:pt>
                <c:pt idx="6">
                  <c:v>1384</c:v>
                </c:pt>
                <c:pt idx="7">
                  <c:v>1032</c:v>
                </c:pt>
                <c:pt idx="8">
                  <c:v>784</c:v>
                </c:pt>
                <c:pt idx="9">
                  <c:v>2071</c:v>
                </c:pt>
                <c:pt idx="10">
                  <c:v>465</c:v>
                </c:pt>
                <c:pt idx="11">
                  <c:v>6025</c:v>
                </c:pt>
                <c:pt idx="12">
                  <c:v>4344</c:v>
                </c:pt>
                <c:pt idx="13">
                  <c:v>1336</c:v>
                </c:pt>
                <c:pt idx="14">
                  <c:v>7688</c:v>
                </c:pt>
                <c:pt idx="15">
                  <c:v>980</c:v>
                </c:pt>
                <c:pt idx="16">
                  <c:v>649</c:v>
                </c:pt>
                <c:pt idx="17">
                  <c:v>813</c:v>
                </c:pt>
                <c:pt idx="18">
                  <c:v>1308</c:v>
                </c:pt>
                <c:pt idx="19">
                  <c:v>1078</c:v>
                </c:pt>
                <c:pt idx="20">
                  <c:v>1903</c:v>
                </c:pt>
                <c:pt idx="21">
                  <c:v>785</c:v>
                </c:pt>
                <c:pt idx="22">
                  <c:v>681</c:v>
                </c:pt>
                <c:pt idx="23">
                  <c:v>858</c:v>
                </c:pt>
                <c:pt idx="24">
                  <c:v>807</c:v>
                </c:pt>
                <c:pt idx="25">
                  <c:v>943</c:v>
                </c:pt>
                <c:pt idx="26">
                  <c:v>845</c:v>
                </c:pt>
                <c:pt idx="27">
                  <c:v>169</c:v>
                </c:pt>
                <c:pt idx="28">
                  <c:v>5191</c:v>
                </c:pt>
                <c:pt idx="29">
                  <c:v>12412</c:v>
                </c:pt>
                <c:pt idx="30">
                  <c:v>5125</c:v>
                </c:pt>
                <c:pt idx="31">
                  <c:v>5690</c:v>
                </c:pt>
                <c:pt idx="32">
                  <c:v>2610</c:v>
                </c:pt>
                <c:pt idx="33">
                  <c:v>3864</c:v>
                </c:pt>
                <c:pt idx="34">
                  <c:v>4957</c:v>
                </c:pt>
                <c:pt idx="35">
                  <c:v>3728</c:v>
                </c:pt>
                <c:pt idx="36">
                  <c:v>3484</c:v>
                </c:pt>
                <c:pt idx="37">
                  <c:v>5791</c:v>
                </c:pt>
                <c:pt idx="38">
                  <c:v>3075</c:v>
                </c:pt>
                <c:pt idx="39">
                  <c:v>3124</c:v>
                </c:pt>
                <c:pt idx="40">
                  <c:v>4346</c:v>
                </c:pt>
                <c:pt idx="41">
                  <c:v>6593</c:v>
                </c:pt>
                <c:pt idx="42">
                  <c:v>2825</c:v>
                </c:pt>
                <c:pt idx="43">
                  <c:v>5315</c:v>
                </c:pt>
                <c:pt idx="44">
                  <c:v>4273</c:v>
                </c:pt>
                <c:pt idx="45">
                  <c:v>4209</c:v>
                </c:pt>
                <c:pt idx="46">
                  <c:v>2879.586956521739</c:v>
                </c:pt>
              </c:numCache>
            </c:numRef>
          </c:val>
        </c:ser>
        <c:gapWidth val="70"/>
        <c:axId val="50882861"/>
        <c:axId val="55292566"/>
      </c:barChart>
      <c:catAx>
        <c:axId val="5088286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та матеріалів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2861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08475"/>
          <c:w val="0.812"/>
          <c:h val="0.0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Надходження цивільних справ
(в розрізі загальних місцевих судів Дніпропетровської області) 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125"/>
          <c:w val="0.956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(цивіл)'!$G$2:$G$3</c:f>
              <c:strCache>
                <c:ptCount val="1"/>
                <c:pt idx="0">
                  <c:v>Надійшло цивільних справ у 2014 році</c:v>
                </c:pt>
              </c:strCache>
            </c:strRef>
          </c:tx>
          <c:spPr>
            <a:solidFill>
              <a:srgbClr val="FDEA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(цивіл)'!$F$4:$F$50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(цивіл)'!$G$4:$G$50</c:f>
              <c:numCache>
                <c:ptCount val="47"/>
                <c:pt idx="0">
                  <c:v>1203</c:v>
                </c:pt>
                <c:pt idx="1">
                  <c:v>629</c:v>
                </c:pt>
                <c:pt idx="2">
                  <c:v>1251</c:v>
                </c:pt>
                <c:pt idx="3">
                  <c:v>450</c:v>
                </c:pt>
                <c:pt idx="4">
                  <c:v>2221</c:v>
                </c:pt>
                <c:pt idx="5">
                  <c:v>1651</c:v>
                </c:pt>
                <c:pt idx="6">
                  <c:v>971</c:v>
                </c:pt>
                <c:pt idx="7">
                  <c:v>664</c:v>
                </c:pt>
                <c:pt idx="8">
                  <c:v>798</c:v>
                </c:pt>
                <c:pt idx="9">
                  <c:v>1283</c:v>
                </c:pt>
                <c:pt idx="10">
                  <c:v>346</c:v>
                </c:pt>
                <c:pt idx="11">
                  <c:v>4563</c:v>
                </c:pt>
                <c:pt idx="12">
                  <c:v>3555</c:v>
                </c:pt>
                <c:pt idx="13">
                  <c:v>1722</c:v>
                </c:pt>
                <c:pt idx="14">
                  <c:v>5281</c:v>
                </c:pt>
                <c:pt idx="15">
                  <c:v>827</c:v>
                </c:pt>
                <c:pt idx="16">
                  <c:v>488</c:v>
                </c:pt>
                <c:pt idx="17">
                  <c:v>807</c:v>
                </c:pt>
                <c:pt idx="18">
                  <c:v>971</c:v>
                </c:pt>
                <c:pt idx="19">
                  <c:v>766</c:v>
                </c:pt>
                <c:pt idx="20">
                  <c:v>1747</c:v>
                </c:pt>
                <c:pt idx="21">
                  <c:v>659</c:v>
                </c:pt>
                <c:pt idx="22">
                  <c:v>580</c:v>
                </c:pt>
                <c:pt idx="23">
                  <c:v>794</c:v>
                </c:pt>
                <c:pt idx="24">
                  <c:v>581</c:v>
                </c:pt>
                <c:pt idx="25">
                  <c:v>748</c:v>
                </c:pt>
                <c:pt idx="26">
                  <c:v>563</c:v>
                </c:pt>
                <c:pt idx="27">
                  <c:v>199</c:v>
                </c:pt>
                <c:pt idx="28">
                  <c:v>4216</c:v>
                </c:pt>
                <c:pt idx="29">
                  <c:v>3833</c:v>
                </c:pt>
                <c:pt idx="30">
                  <c:v>3412</c:v>
                </c:pt>
                <c:pt idx="31">
                  <c:v>4924</c:v>
                </c:pt>
                <c:pt idx="32">
                  <c:v>1916</c:v>
                </c:pt>
                <c:pt idx="33">
                  <c:v>2475</c:v>
                </c:pt>
                <c:pt idx="34">
                  <c:v>4262</c:v>
                </c:pt>
                <c:pt idx="35">
                  <c:v>3652</c:v>
                </c:pt>
                <c:pt idx="36">
                  <c:v>3251</c:v>
                </c:pt>
                <c:pt idx="37">
                  <c:v>3273</c:v>
                </c:pt>
                <c:pt idx="38">
                  <c:v>3058</c:v>
                </c:pt>
                <c:pt idx="39">
                  <c:v>2339</c:v>
                </c:pt>
                <c:pt idx="40">
                  <c:v>3714</c:v>
                </c:pt>
                <c:pt idx="41">
                  <c:v>6538</c:v>
                </c:pt>
                <c:pt idx="42">
                  <c:v>1813</c:v>
                </c:pt>
                <c:pt idx="43">
                  <c:v>4780</c:v>
                </c:pt>
                <c:pt idx="44">
                  <c:v>3666</c:v>
                </c:pt>
                <c:pt idx="45">
                  <c:v>3389</c:v>
                </c:pt>
                <c:pt idx="46">
                  <c:v>2191.9347826086955</c:v>
                </c:pt>
              </c:numCache>
            </c:numRef>
          </c:val>
        </c:ser>
        <c:ser>
          <c:idx val="1"/>
          <c:order val="1"/>
          <c:tx>
            <c:strRef>
              <c:f>'дані (цивіл)'!$H$2:$H$3</c:f>
              <c:strCache>
                <c:ptCount val="1"/>
                <c:pt idx="0">
                  <c:v>Надійшло цивільних справ у 2015 році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(цивіл)'!$F$4:$F$50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(цивіл)'!$H$4:$H$50</c:f>
              <c:numCache>
                <c:ptCount val="47"/>
                <c:pt idx="0">
                  <c:v>1016</c:v>
                </c:pt>
                <c:pt idx="1">
                  <c:v>561</c:v>
                </c:pt>
                <c:pt idx="2">
                  <c:v>1011</c:v>
                </c:pt>
                <c:pt idx="3">
                  <c:v>476</c:v>
                </c:pt>
                <c:pt idx="4">
                  <c:v>1823</c:v>
                </c:pt>
                <c:pt idx="5">
                  <c:v>1075</c:v>
                </c:pt>
                <c:pt idx="6">
                  <c:v>895</c:v>
                </c:pt>
                <c:pt idx="7">
                  <c:v>871</c:v>
                </c:pt>
                <c:pt idx="8">
                  <c:v>179</c:v>
                </c:pt>
                <c:pt idx="9">
                  <c:v>979</c:v>
                </c:pt>
                <c:pt idx="10">
                  <c:v>444</c:v>
                </c:pt>
                <c:pt idx="11">
                  <c:v>3460</c:v>
                </c:pt>
                <c:pt idx="12">
                  <c:v>3011</c:v>
                </c:pt>
                <c:pt idx="13">
                  <c:v>985</c:v>
                </c:pt>
                <c:pt idx="14">
                  <c:v>6051</c:v>
                </c:pt>
                <c:pt idx="15">
                  <c:v>696</c:v>
                </c:pt>
                <c:pt idx="16">
                  <c:v>490</c:v>
                </c:pt>
                <c:pt idx="17">
                  <c:v>712</c:v>
                </c:pt>
                <c:pt idx="18">
                  <c:v>937</c:v>
                </c:pt>
                <c:pt idx="19">
                  <c:v>785</c:v>
                </c:pt>
                <c:pt idx="20">
                  <c:v>1423</c:v>
                </c:pt>
                <c:pt idx="21">
                  <c:v>612</c:v>
                </c:pt>
                <c:pt idx="22">
                  <c:v>544</c:v>
                </c:pt>
                <c:pt idx="23">
                  <c:v>628</c:v>
                </c:pt>
                <c:pt idx="24">
                  <c:v>564</c:v>
                </c:pt>
                <c:pt idx="25">
                  <c:v>819</c:v>
                </c:pt>
                <c:pt idx="26">
                  <c:v>496</c:v>
                </c:pt>
                <c:pt idx="27">
                  <c:v>114</c:v>
                </c:pt>
                <c:pt idx="28">
                  <c:v>3113</c:v>
                </c:pt>
                <c:pt idx="29">
                  <c:v>3156</c:v>
                </c:pt>
                <c:pt idx="30">
                  <c:v>2870</c:v>
                </c:pt>
                <c:pt idx="31">
                  <c:v>3769</c:v>
                </c:pt>
                <c:pt idx="32">
                  <c:v>1499</c:v>
                </c:pt>
                <c:pt idx="33">
                  <c:v>1888</c:v>
                </c:pt>
                <c:pt idx="34">
                  <c:v>2919</c:v>
                </c:pt>
                <c:pt idx="35">
                  <c:v>2444</c:v>
                </c:pt>
                <c:pt idx="36">
                  <c:v>1692</c:v>
                </c:pt>
                <c:pt idx="37">
                  <c:v>2022</c:v>
                </c:pt>
                <c:pt idx="38">
                  <c:v>1535</c:v>
                </c:pt>
                <c:pt idx="39">
                  <c:v>1657</c:v>
                </c:pt>
                <c:pt idx="40">
                  <c:v>2206</c:v>
                </c:pt>
                <c:pt idx="41">
                  <c:v>3411</c:v>
                </c:pt>
                <c:pt idx="42">
                  <c:v>1039</c:v>
                </c:pt>
                <c:pt idx="43">
                  <c:v>2803</c:v>
                </c:pt>
                <c:pt idx="44">
                  <c:v>1952</c:v>
                </c:pt>
                <c:pt idx="45">
                  <c:v>2054</c:v>
                </c:pt>
                <c:pt idx="46">
                  <c:v>1601.8695652173913</c:v>
                </c:pt>
              </c:numCache>
            </c:numRef>
          </c:val>
        </c:ser>
        <c:gapWidth val="70"/>
        <c:axId val="27871047"/>
        <c:axId val="49512832"/>
      </c:barChart>
      <c:catAx>
        <c:axId val="2787104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09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auto val="1"/>
        <c:lblOffset val="100"/>
        <c:tickLblSkip val="1"/>
        <c:noMultiLvlLbl val="0"/>
      </c:catAx>
      <c:valAx>
        <c:axId val="49512832"/>
        <c:scaling>
          <c:orientation val="minMax"/>
          <c:max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Усього справ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7104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25"/>
          <c:y val="0.08625"/>
          <c:w val="0.49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 надходження справ та матеріалів цивільного провадження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у місцеві загальні суди Дніпропетровської області у 2015 році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 w="3175">
          <a:noFill/>
        </a:ln>
      </c:spPr>
    </c:title>
    <c:view3D>
      <c:rotX val="2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17725"/>
          <c:y val="0.17675"/>
          <c:w val="0.81125"/>
          <c:h val="0.7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D9AAA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C6D6A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BAB0C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'дані (цивіл)'!$J$4:$J$19</c:f>
              <c:strCache>
                <c:ptCount val="16"/>
                <c:pt idx="0">
                  <c:v>Заяви про видачу судового наказу</c:v>
                </c:pt>
                <c:pt idx="1">
                  <c:v>Заяви про скасування судового наказу</c:v>
                </c:pt>
                <c:pt idx="2">
                  <c:v>Заяви про забезпечення доказів, позову до подання позовної заяви (усього)</c:v>
                </c:pt>
                <c:pt idx="3">
                  <c:v>Позовні заяви</c:v>
                </c:pt>
                <c:pt idx="4">
                  <c:v>Заяви окремого провадження</c:v>
                </c:pt>
                <c:pt idx="5">
                  <c:v>Заяви про перегляд заочного рішення</c:v>
                </c:pt>
                <c:pt idx="6">
                  <c:v>Заяви про перегляд рішень, ухвал суду чи судових наказів у зв’язку з нововиявленими обставинами</c:v>
                </c:pt>
                <c:pt idx="7">
                  <c:v>Заяви про відновлення втраченого судового провадження</c:v>
                </c:pt>
                <c:pt idx="8">
                  <c:v>Скарги на дії або бездіяльність державного виконавця чи іншої посадової особи державної виконавчої служби</c:v>
                </c:pt>
                <c:pt idx="9">
                  <c:v>Клопотання, заяви, подання у порядку виконання судових рішень та рішень інших органів (посадових осіб)</c:v>
                </c:pt>
                <c:pt idx="10">
                  <c:v>Клопотання про визнання та звернення до виконання рішення іноземного суду, що підлягає примусовому виконанню</c:v>
                </c:pt>
                <c:pt idx="11">
                  <c:v>Клопотання про визнання рішення іноземного суду, що не підлягає примусовому виконанню</c:v>
                </c:pt>
                <c:pt idx="12">
                  <c:v>Доручення судів України</c:v>
                </c:pt>
                <c:pt idx="13">
                  <c:v>Доручення іноземних судів</c:v>
                </c:pt>
                <c:pt idx="14">
                  <c:v>Заяви про скасування рішення третейського суду</c:v>
                </c:pt>
                <c:pt idx="15">
                  <c:v>Заяви про видачу виконавчого листа про примусове виконання рішення третейського суду</c:v>
                </c:pt>
              </c:strCache>
            </c:strRef>
          </c:cat>
          <c:val>
            <c:numRef>
              <c:f>'дані (цивіл)'!$K$4:$K$19</c:f>
              <c:numCache>
                <c:ptCount val="16"/>
                <c:pt idx="0">
                  <c:v>28830</c:v>
                </c:pt>
                <c:pt idx="1">
                  <c:v>1641</c:v>
                </c:pt>
                <c:pt idx="2">
                  <c:v>849</c:v>
                </c:pt>
                <c:pt idx="3">
                  <c:v>74367</c:v>
                </c:pt>
                <c:pt idx="4">
                  <c:v>5820</c:v>
                </c:pt>
                <c:pt idx="5">
                  <c:v>2499</c:v>
                </c:pt>
                <c:pt idx="6">
                  <c:v>243</c:v>
                </c:pt>
                <c:pt idx="7">
                  <c:v>35</c:v>
                </c:pt>
                <c:pt idx="8">
                  <c:v>1359</c:v>
                </c:pt>
                <c:pt idx="9">
                  <c:v>8999</c:v>
                </c:pt>
                <c:pt idx="10">
                  <c:v>43</c:v>
                </c:pt>
                <c:pt idx="12">
                  <c:v>148</c:v>
                </c:pt>
                <c:pt idx="13">
                  <c:v>114</c:v>
                </c:pt>
                <c:pt idx="14">
                  <c:v>31</c:v>
                </c:pt>
                <c:pt idx="15">
                  <c:v>6232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5118110236220472" right="0.35433070866141736" top="0.7086614173228347" bottom="0.2362204724409449" header="0.5118110236220472" footer="0.11811023622047245"/>
  <pageSetup horizontalDpi="600" verticalDpi="600" orientation="landscape" paperSize="9"/>
  <headerFooter>
    <oddHeader>&amp;RДіаграма № 1.1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31496062992125984" right="0.3937007874015748" top="0.8267716535433072" bottom="0.15748031496062992" header="0.6692913385826772" footer="0.11811023622047245"/>
  <pageSetup horizontalDpi="600" verticalDpi="600" orientation="landscape" paperSize="9"/>
  <headerFooter>
    <oddHeader>&amp;RДіаграма № 1.10 (адміністративні)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31496062992125984" right="0.3937007874015748" top="0.8661417322834646" bottom="0.15748031496062992" header="0.7086614173228347" footer="0.11811023622047245"/>
  <pageSetup horizontalDpi="600" verticalDpi="600" orientation="landscape" paperSize="9"/>
  <headerFooter>
    <oddHeader>&amp;RДіаграма № 1.11 (адміністративні)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36220472" right="0.35433070866141736" top="0.7086614173228347" bottom="0.2362204724409449" header="0.5118110236220472" footer="0.11811023622047245"/>
  <pageSetup horizontalDpi="600" verticalDpi="600" orientation="landscape" paperSize="9"/>
  <headerFooter>
    <oddHeader>&amp;RДіаграма № 1.12 (адміністративні)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Диаграмма13"/>
  <sheetViews>
    <sheetView tabSelected="1" workbookViewId="0"/>
  </sheetViews>
  <pageMargins left="0.31496062992125984" right="0.3937007874015748" top="0.7480314960629921" bottom="0" header="0.5511811023622047" footer="0"/>
  <pageSetup horizontalDpi="600" verticalDpi="600" orientation="landscape" paperSize="9"/>
  <headerFooter>
    <oddHeader>&amp;RДіаграма № 1.13 (адміністративні пр-ня)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5"/>
  <sheetViews>
    <sheetView workbookViewId="0"/>
  </sheetViews>
  <pageMargins left="0.31496062992125984" right="0.3937007874015748" top="0.8661417322834646" bottom="0.15748031496062992" header="0.6692913385826772" footer="0.11811023622047245"/>
  <pageSetup horizontalDpi="600" verticalDpi="600" orientation="landscape" paperSize="9"/>
  <headerFooter>
    <oddHeader>&amp;RДіаграма № 1.2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/>
  </sheetViews>
  <pageMargins left="0.31496062992125984" right="0.3937007874015748" top="0.984251968503937" bottom="0.15748031496062992" header="0.7874015748031497" footer="0.11811023622047245"/>
  <pageSetup horizontalDpi="600" verticalDpi="600" orientation="landscape" paperSize="9"/>
  <headerFooter>
    <oddHeader>&amp;RДіаграма № 1.3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7"/>
  <sheetViews>
    <sheetView workbookViewId="0"/>
  </sheetViews>
  <pageMargins left="0.31496062992125984" right="0.3937007874015748" top="0.8267716535433072" bottom="0.15748031496062992" header="0.5905511811023623" footer="0.11811023622047245"/>
  <pageSetup horizontalDpi="600" verticalDpi="600" orientation="landscape" paperSize="9"/>
  <headerFooter>
    <oddHeader>&amp;RДіаграма № 1.4 (кримінальні)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/>
  </sheetViews>
  <pageMargins left="0.31496062992125984" right="0.3937007874015748" top="0.7086614173228347" bottom="0" header="0.5118110236220472" footer="0.11811023622047245"/>
  <pageSetup horizontalDpi="600" verticalDpi="600" orientation="landscape" paperSize="9"/>
  <headerFooter>
    <oddHeader>&amp;RДіаграма №  1.5 (кримінальні)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36220472" right="0.35433070866141736" top="0.7086614173228347" bottom="0.2362204724409449" header="0.5118110236220472" footer="0.11811023622047245"/>
  <pageSetup horizontalDpi="600" verticalDpi="600" orientation="landscape" paperSize="9"/>
  <headerFooter>
    <oddHeader>&amp;RДіаграма № 1.6 (кримінальні)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/>
  </sheetViews>
  <pageMargins left="0.31496062992125984" right="0.3937007874015748" top="0.7874015748031497" bottom="0" header="0.6299212598425197" footer="0.11811023622047245"/>
  <pageSetup horizontalDpi="600" verticalDpi="600" orientation="landscape" paperSize="9"/>
  <headerFooter>
    <oddHeader>&amp;RДіаграма № 1.7 (цивільні)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/>
  </sheetViews>
  <pageMargins left="0.31496062992125984" right="0.3937007874015748" top="0.7874015748031497" bottom="0" header="0.6299212598425197" footer="0.11811023622047245"/>
  <pageSetup horizontalDpi="600" verticalDpi="600" orientation="landscape" paperSize="9"/>
  <headerFooter>
    <oddHeader>&amp;RДіаграма № 1.8 (цивільні)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36220472" right="0.35433070866141736" top="0.7086614173228347" bottom="0.2362204724409449" header="0.5118110236220472" footer="0.11811023622047245"/>
  <pageSetup horizontalDpi="600" verticalDpi="600" orientation="landscape" paperSize="9"/>
  <headerFooter>
    <oddHeader>&amp;RДіаграма № 1.9 (цивільні)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77425" cy="6677025"/>
    <xdr:graphicFrame>
      <xdr:nvGraphicFramePr>
        <xdr:cNvPr id="1" name="Chart 1"/>
        <xdr:cNvGraphicFramePr/>
      </xdr:nvGraphicFramePr>
      <xdr:xfrm>
        <a:off x="0" y="0"/>
        <a:ext cx="9877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581775"/>
    <xdr:graphicFrame>
      <xdr:nvGraphicFramePr>
        <xdr:cNvPr id="1" name="Shape 1025"/>
        <xdr:cNvGraphicFramePr/>
      </xdr:nvGraphicFramePr>
      <xdr:xfrm>
        <a:off x="0" y="0"/>
        <a:ext cx="100298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543675"/>
    <xdr:graphicFrame>
      <xdr:nvGraphicFramePr>
        <xdr:cNvPr id="1" name="Shape 1025"/>
        <xdr:cNvGraphicFramePr/>
      </xdr:nvGraphicFramePr>
      <xdr:xfrm>
        <a:off x="0" y="0"/>
        <a:ext cx="100298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77425" cy="6677025"/>
    <xdr:graphicFrame>
      <xdr:nvGraphicFramePr>
        <xdr:cNvPr id="1" name="Shape 1025"/>
        <xdr:cNvGraphicFramePr/>
      </xdr:nvGraphicFramePr>
      <xdr:xfrm>
        <a:off x="28575" y="0"/>
        <a:ext cx="9877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57975"/>
    <xdr:graphicFrame>
      <xdr:nvGraphicFramePr>
        <xdr:cNvPr id="1" name="Shape 1025"/>
        <xdr:cNvGraphicFramePr/>
      </xdr:nvGraphicFramePr>
      <xdr:xfrm>
        <a:off x="0" y="0"/>
        <a:ext cx="100298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543675"/>
    <xdr:graphicFrame>
      <xdr:nvGraphicFramePr>
        <xdr:cNvPr id="1" name="Shape 1025"/>
        <xdr:cNvGraphicFramePr/>
      </xdr:nvGraphicFramePr>
      <xdr:xfrm>
        <a:off x="0" y="0"/>
        <a:ext cx="100203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438900"/>
    <xdr:graphicFrame>
      <xdr:nvGraphicFramePr>
        <xdr:cNvPr id="1" name="Shape 1025"/>
        <xdr:cNvGraphicFramePr/>
      </xdr:nvGraphicFramePr>
      <xdr:xfrm>
        <a:off x="0" y="0"/>
        <a:ext cx="10020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581775"/>
    <xdr:graphicFrame>
      <xdr:nvGraphicFramePr>
        <xdr:cNvPr id="1" name="Shape 1025"/>
        <xdr:cNvGraphicFramePr/>
      </xdr:nvGraphicFramePr>
      <xdr:xfrm>
        <a:off x="0" y="0"/>
        <a:ext cx="100203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96075"/>
    <xdr:graphicFrame>
      <xdr:nvGraphicFramePr>
        <xdr:cNvPr id="1" name="Shape 1025"/>
        <xdr:cNvGraphicFramePr/>
      </xdr:nvGraphicFramePr>
      <xdr:xfrm>
        <a:off x="0" y="0"/>
        <a:ext cx="10029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77425" cy="6677025"/>
    <xdr:graphicFrame>
      <xdr:nvGraphicFramePr>
        <xdr:cNvPr id="1" name="Shape 1025"/>
        <xdr:cNvGraphicFramePr/>
      </xdr:nvGraphicFramePr>
      <xdr:xfrm>
        <a:off x="28575" y="0"/>
        <a:ext cx="9877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19875"/>
    <xdr:graphicFrame>
      <xdr:nvGraphicFramePr>
        <xdr:cNvPr id="1" name="Shape 1025"/>
        <xdr:cNvGraphicFramePr/>
      </xdr:nvGraphicFramePr>
      <xdr:xfrm>
        <a:off x="0" y="28575"/>
        <a:ext cx="10029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619875"/>
    <xdr:graphicFrame>
      <xdr:nvGraphicFramePr>
        <xdr:cNvPr id="1" name="Shape 1025"/>
        <xdr:cNvGraphicFramePr/>
      </xdr:nvGraphicFramePr>
      <xdr:xfrm>
        <a:off x="0" y="0"/>
        <a:ext cx="10029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77425" cy="6677025"/>
    <xdr:graphicFrame>
      <xdr:nvGraphicFramePr>
        <xdr:cNvPr id="1" name="Shape 1025"/>
        <xdr:cNvGraphicFramePr/>
      </xdr:nvGraphicFramePr>
      <xdr:xfrm>
        <a:off x="28575" y="0"/>
        <a:ext cx="9877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7"/>
  <sheetViews>
    <sheetView zoomScalePageLayoutView="0" workbookViewId="0" topLeftCell="A1">
      <selection activeCell="F59" sqref="F59"/>
    </sheetView>
  </sheetViews>
  <sheetFormatPr defaultColWidth="9.140625" defaultRowHeight="12.75"/>
  <cols>
    <col min="1" max="1" width="36.57421875" style="1" customWidth="1"/>
    <col min="2" max="2" width="9.140625" style="1" customWidth="1"/>
    <col min="3" max="3" width="42.28125" style="1" customWidth="1"/>
    <col min="4" max="5" width="11.140625" style="1" customWidth="1"/>
    <col min="6" max="6" width="42.8515625" style="1" customWidth="1"/>
    <col min="7" max="8" width="9.140625" style="1" customWidth="1"/>
    <col min="9" max="9" width="39.421875" style="1" customWidth="1"/>
    <col min="10" max="11" width="9.140625" style="1" customWidth="1"/>
    <col min="12" max="13" width="9.8515625" style="1" customWidth="1"/>
    <col min="14" max="14" width="38.00390625" style="1" customWidth="1"/>
    <col min="15" max="16384" width="9.140625" style="1" customWidth="1"/>
  </cols>
  <sheetData>
    <row r="1" spans="1:7" ht="45" customHeight="1" thickBot="1">
      <c r="A1" s="20"/>
      <c r="B1" s="7" t="s">
        <v>68</v>
      </c>
      <c r="C1" s="36"/>
      <c r="D1" s="15"/>
      <c r="E1" s="15"/>
      <c r="F1" s="25"/>
      <c r="G1" s="25"/>
    </row>
    <row r="2" spans="1:15" ht="30.75" customHeight="1" thickBot="1">
      <c r="A2" s="2" t="s">
        <v>13</v>
      </c>
      <c r="B2" s="21">
        <v>83679</v>
      </c>
      <c r="C2" s="27"/>
      <c r="D2" s="25"/>
      <c r="E2" s="25"/>
      <c r="F2" s="26"/>
      <c r="G2" s="27"/>
      <c r="I2" s="26"/>
      <c r="J2" s="16"/>
      <c r="K2" s="16"/>
      <c r="L2" s="27"/>
      <c r="M2" s="27"/>
      <c r="N2" s="25"/>
      <c r="O2" s="27"/>
    </row>
    <row r="3" spans="1:15" ht="31.5" customHeight="1" thickBot="1">
      <c r="A3" s="3" t="s">
        <v>14</v>
      </c>
      <c r="B3" s="22">
        <v>5348</v>
      </c>
      <c r="C3" s="27"/>
      <c r="D3" s="25"/>
      <c r="E3" s="25"/>
      <c r="F3" s="17"/>
      <c r="G3" s="18"/>
      <c r="H3" s="4"/>
      <c r="I3" s="17"/>
      <c r="J3" s="31"/>
      <c r="K3" s="32"/>
      <c r="L3" s="32"/>
      <c r="M3" s="32"/>
      <c r="N3" s="17"/>
      <c r="O3" s="25"/>
    </row>
    <row r="4" spans="1:15" ht="31.5" customHeight="1" thickBot="1">
      <c r="A4" s="2" t="s">
        <v>15</v>
      </c>
      <c r="B4" s="21">
        <v>132461</v>
      </c>
      <c r="C4" s="27"/>
      <c r="D4" s="25"/>
      <c r="E4" s="25"/>
      <c r="F4" s="28"/>
      <c r="G4" s="18"/>
      <c r="H4" s="4"/>
      <c r="I4" s="17"/>
      <c r="J4" s="31"/>
      <c r="K4" s="32"/>
      <c r="L4" s="32"/>
      <c r="M4" s="32"/>
      <c r="N4" s="28"/>
      <c r="O4" s="25"/>
    </row>
    <row r="5" spans="1:15" ht="32.25" customHeight="1" thickBot="1">
      <c r="A5" s="2" t="s">
        <v>16</v>
      </c>
      <c r="B5" s="21">
        <v>52032</v>
      </c>
      <c r="C5" s="27"/>
      <c r="D5" s="25"/>
      <c r="E5" s="25"/>
      <c r="F5" s="17"/>
      <c r="G5" s="18"/>
      <c r="H5" s="4"/>
      <c r="I5" s="17"/>
      <c r="J5" s="31"/>
      <c r="K5" s="32"/>
      <c r="L5" s="32"/>
      <c r="M5" s="32"/>
      <c r="N5" s="17"/>
      <c r="O5" s="25"/>
    </row>
    <row r="6" spans="1:15" ht="61.5" customHeight="1" thickBot="1">
      <c r="A6" s="23" t="s">
        <v>66</v>
      </c>
      <c r="B6" s="24">
        <v>13</v>
      </c>
      <c r="C6" s="27"/>
      <c r="D6" s="25"/>
      <c r="E6" s="25"/>
      <c r="F6" s="17"/>
      <c r="G6" s="18"/>
      <c r="H6" s="4"/>
      <c r="I6" s="33"/>
      <c r="J6" s="18"/>
      <c r="K6" s="34"/>
      <c r="L6" s="34"/>
      <c r="M6" s="34"/>
      <c r="N6" s="17"/>
      <c r="O6" s="25"/>
    </row>
    <row r="7" spans="1:15" ht="44.25" customHeight="1" thickBot="1">
      <c r="A7" s="23" t="s">
        <v>67</v>
      </c>
      <c r="B7" s="24">
        <v>243</v>
      </c>
      <c r="C7" s="27"/>
      <c r="D7" s="27"/>
      <c r="E7" s="25"/>
      <c r="F7" s="25"/>
      <c r="I7" s="33"/>
      <c r="J7" s="18"/>
      <c r="K7" s="34"/>
      <c r="L7" s="34"/>
      <c r="M7" s="34"/>
      <c r="N7" s="33"/>
      <c r="O7" s="25"/>
    </row>
    <row r="8" spans="2:15" ht="47.25" customHeight="1" thickBot="1">
      <c r="B8" s="25"/>
      <c r="C8" s="19" t="s">
        <v>0</v>
      </c>
      <c r="D8" s="8" t="s">
        <v>6</v>
      </c>
      <c r="E8" s="8" t="s">
        <v>6</v>
      </c>
      <c r="F8" s="9"/>
      <c r="G8" s="9"/>
      <c r="I8" s="17"/>
      <c r="J8" s="31"/>
      <c r="K8" s="32"/>
      <c r="L8" s="32"/>
      <c r="M8" s="32"/>
      <c r="N8" s="25"/>
      <c r="O8" s="25"/>
    </row>
    <row r="9" spans="3:15" ht="13.5" customHeight="1" thickBot="1">
      <c r="C9" s="8"/>
      <c r="D9" s="7" t="s">
        <v>69</v>
      </c>
      <c r="E9" s="7" t="s">
        <v>70</v>
      </c>
      <c r="F9" s="9"/>
      <c r="G9" s="6" t="s">
        <v>5</v>
      </c>
      <c r="I9" s="25"/>
      <c r="J9" s="25"/>
      <c r="K9" s="25"/>
      <c r="L9" s="25"/>
      <c r="M9" s="25"/>
      <c r="N9" s="25"/>
      <c r="O9" s="25"/>
    </row>
    <row r="10" spans="3:15" ht="13.5" thickBot="1">
      <c r="C10" s="8" t="s">
        <v>17</v>
      </c>
      <c r="D10" s="8">
        <v>3247</v>
      </c>
      <c r="E10" s="8">
        <v>2757</v>
      </c>
      <c r="F10" s="8" t="s">
        <v>17</v>
      </c>
      <c r="G10" s="10">
        <v>-15.090853095164775</v>
      </c>
      <c r="I10" s="25"/>
      <c r="J10" s="25"/>
      <c r="K10" s="25"/>
      <c r="L10" s="25"/>
      <c r="M10" s="25"/>
      <c r="N10" s="25"/>
      <c r="O10" s="25"/>
    </row>
    <row r="11" spans="3:15" ht="13.5" customHeight="1" thickBot="1">
      <c r="C11" s="8" t="s">
        <v>18</v>
      </c>
      <c r="D11" s="8">
        <v>1702</v>
      </c>
      <c r="E11" s="8">
        <v>1592</v>
      </c>
      <c r="F11" s="8" t="s">
        <v>18</v>
      </c>
      <c r="G11" s="10">
        <v>-6.462984723854291</v>
      </c>
      <c r="I11" s="25"/>
      <c r="J11" s="25"/>
      <c r="K11" s="25"/>
      <c r="L11" s="25"/>
      <c r="M11" s="25"/>
      <c r="N11" s="25"/>
      <c r="O11" s="25"/>
    </row>
    <row r="12" spans="3:15" ht="13.5" thickBot="1">
      <c r="C12" s="8" t="s">
        <v>19</v>
      </c>
      <c r="D12" s="8">
        <v>3036</v>
      </c>
      <c r="E12" s="8">
        <v>2699</v>
      </c>
      <c r="F12" s="8" t="s">
        <v>19</v>
      </c>
      <c r="G12" s="10">
        <v>-11.100131752305657</v>
      </c>
      <c r="I12" s="25"/>
      <c r="J12" s="25"/>
      <c r="K12" s="25"/>
      <c r="L12" s="25"/>
      <c r="M12" s="25"/>
      <c r="N12" s="25"/>
      <c r="O12" s="25"/>
    </row>
    <row r="13" spans="3:15" ht="13.5" customHeight="1" thickBot="1">
      <c r="C13" s="8" t="s">
        <v>20</v>
      </c>
      <c r="D13" s="8">
        <v>1228</v>
      </c>
      <c r="E13" s="8">
        <v>1176</v>
      </c>
      <c r="F13" s="8" t="s">
        <v>20</v>
      </c>
      <c r="G13" s="10">
        <v>-4.234527687296421</v>
      </c>
      <c r="I13" s="25"/>
      <c r="J13" s="25"/>
      <c r="K13" s="25"/>
      <c r="L13" s="25"/>
      <c r="M13" s="25"/>
      <c r="N13" s="25"/>
      <c r="O13" s="25"/>
    </row>
    <row r="14" spans="3:15" ht="13.5" thickBot="1">
      <c r="C14" s="8" t="s">
        <v>21</v>
      </c>
      <c r="D14" s="8">
        <v>6081</v>
      </c>
      <c r="E14" s="8">
        <v>6051</v>
      </c>
      <c r="F14" s="8" t="s">
        <v>21</v>
      </c>
      <c r="G14" s="10">
        <v>-0.4933399111988166</v>
      </c>
      <c r="I14" s="25"/>
      <c r="J14" s="25"/>
      <c r="K14" s="25"/>
      <c r="L14" s="25"/>
      <c r="M14" s="25"/>
      <c r="N14" s="25"/>
      <c r="O14" s="25"/>
    </row>
    <row r="15" spans="3:7" ht="14.25" customHeight="1" thickBot="1">
      <c r="C15" s="8" t="s">
        <v>22</v>
      </c>
      <c r="D15" s="8">
        <v>4090</v>
      </c>
      <c r="E15" s="8">
        <v>2958</v>
      </c>
      <c r="F15" s="8" t="s">
        <v>22</v>
      </c>
      <c r="G15" s="10">
        <v>-27.677261613691925</v>
      </c>
    </row>
    <row r="16" spans="3:7" ht="13.5" thickBot="1">
      <c r="C16" s="8" t="s">
        <v>23</v>
      </c>
      <c r="D16" s="8">
        <v>3579</v>
      </c>
      <c r="E16" s="8">
        <v>2875</v>
      </c>
      <c r="F16" s="8" t="s">
        <v>23</v>
      </c>
      <c r="G16" s="10">
        <v>-19.670298966191666</v>
      </c>
    </row>
    <row r="17" spans="3:7" ht="13.5" customHeight="1" thickBot="1">
      <c r="C17" s="8" t="s">
        <v>24</v>
      </c>
      <c r="D17" s="8">
        <v>2170</v>
      </c>
      <c r="E17" s="8">
        <v>2088</v>
      </c>
      <c r="F17" s="8" t="s">
        <v>24</v>
      </c>
      <c r="G17" s="10">
        <v>-3.7788018433179644</v>
      </c>
    </row>
    <row r="18" spans="3:7" ht="13.5" thickBot="1">
      <c r="C18" s="8" t="s">
        <v>25</v>
      </c>
      <c r="D18" s="8">
        <v>2429</v>
      </c>
      <c r="E18" s="8">
        <v>1404</v>
      </c>
      <c r="F18" s="8" t="s">
        <v>25</v>
      </c>
      <c r="G18" s="10">
        <v>-42.198435570193496</v>
      </c>
    </row>
    <row r="19" spans="3:7" ht="13.5" thickBot="1">
      <c r="C19" s="8" t="s">
        <v>26</v>
      </c>
      <c r="D19" s="8">
        <v>3688</v>
      </c>
      <c r="E19" s="8">
        <v>3425</v>
      </c>
      <c r="F19" s="8" t="s">
        <v>26</v>
      </c>
      <c r="G19" s="10">
        <v>-7.131236442516268</v>
      </c>
    </row>
    <row r="20" spans="3:7" ht="13.5" thickBot="1">
      <c r="C20" s="8" t="s">
        <v>27</v>
      </c>
      <c r="D20" s="8">
        <v>1078</v>
      </c>
      <c r="E20" s="8">
        <v>949</v>
      </c>
      <c r="F20" s="8" t="s">
        <v>27</v>
      </c>
      <c r="G20" s="10">
        <v>-11.966604823747687</v>
      </c>
    </row>
    <row r="21" spans="3:7" ht="13.5" thickBot="1">
      <c r="C21" s="8" t="s">
        <v>28</v>
      </c>
      <c r="D21" s="8">
        <v>10609</v>
      </c>
      <c r="E21" s="8">
        <v>10054</v>
      </c>
      <c r="F21" s="8" t="s">
        <v>28</v>
      </c>
      <c r="G21" s="10">
        <v>-5.231407295692335</v>
      </c>
    </row>
    <row r="22" spans="3:7" ht="13.5" thickBot="1">
      <c r="C22" s="8" t="s">
        <v>29</v>
      </c>
      <c r="D22" s="8">
        <v>9416</v>
      </c>
      <c r="E22" s="8">
        <v>9940</v>
      </c>
      <c r="F22" s="8" t="s">
        <v>29</v>
      </c>
      <c r="G22" s="10">
        <v>5.564995751911653</v>
      </c>
    </row>
    <row r="23" spans="3:7" ht="13.5" thickBot="1">
      <c r="C23" s="8" t="s">
        <v>30</v>
      </c>
      <c r="D23" s="8">
        <v>4199</v>
      </c>
      <c r="E23" s="8">
        <v>2891</v>
      </c>
      <c r="F23" s="8" t="s">
        <v>30</v>
      </c>
      <c r="G23" s="10">
        <v>-31.15027387473208</v>
      </c>
    </row>
    <row r="24" spans="3:7" ht="13.5" thickBot="1">
      <c r="C24" s="8" t="s">
        <v>31</v>
      </c>
      <c r="D24" s="8">
        <v>13319</v>
      </c>
      <c r="E24" s="8">
        <v>13500</v>
      </c>
      <c r="F24" s="8" t="s">
        <v>31</v>
      </c>
      <c r="G24" s="10">
        <v>1.3589608829491766</v>
      </c>
    </row>
    <row r="25" spans="3:7" ht="13.5" thickBot="1">
      <c r="C25" s="8" t="s">
        <v>32</v>
      </c>
      <c r="D25" s="8">
        <v>2376</v>
      </c>
      <c r="E25" s="8">
        <v>2064</v>
      </c>
      <c r="F25" s="8" t="s">
        <v>32</v>
      </c>
      <c r="G25" s="10">
        <v>-13.13131313131312</v>
      </c>
    </row>
    <row r="26" spans="3:7" ht="13.5" thickBot="1">
      <c r="C26" s="8" t="s">
        <v>44</v>
      </c>
      <c r="D26" s="8">
        <v>1476</v>
      </c>
      <c r="E26" s="8">
        <v>1871</v>
      </c>
      <c r="F26" s="8" t="s">
        <v>44</v>
      </c>
      <c r="G26" s="10">
        <v>26.76151761517616</v>
      </c>
    </row>
    <row r="27" spans="3:7" ht="13.5" thickBot="1">
      <c r="C27" s="8" t="s">
        <v>33</v>
      </c>
      <c r="D27" s="8">
        <v>2234</v>
      </c>
      <c r="E27" s="8">
        <v>1772</v>
      </c>
      <c r="F27" s="8" t="s">
        <v>33</v>
      </c>
      <c r="G27" s="10">
        <v>-20.68039391226499</v>
      </c>
    </row>
    <row r="28" spans="3:7" ht="13.5" thickBot="1">
      <c r="C28" s="8" t="s">
        <v>34</v>
      </c>
      <c r="D28" s="8">
        <v>2454</v>
      </c>
      <c r="E28" s="8">
        <v>2378</v>
      </c>
      <c r="F28" s="8" t="s">
        <v>34</v>
      </c>
      <c r="G28" s="10">
        <v>-3.0969845150774233</v>
      </c>
    </row>
    <row r="29" spans="3:7" ht="13.5" thickBot="1">
      <c r="C29" s="8" t="s">
        <v>35</v>
      </c>
      <c r="D29" s="8">
        <v>2349</v>
      </c>
      <c r="E29" s="8">
        <v>2056</v>
      </c>
      <c r="F29" s="8" t="s">
        <v>35</v>
      </c>
      <c r="G29" s="10">
        <v>-12.473392933163055</v>
      </c>
    </row>
    <row r="30" spans="3:7" ht="13.5" thickBot="1">
      <c r="C30" s="8" t="s">
        <v>36</v>
      </c>
      <c r="D30" s="8">
        <v>5957</v>
      </c>
      <c r="E30" s="8">
        <v>4599</v>
      </c>
      <c r="F30" s="8" t="s">
        <v>36</v>
      </c>
      <c r="G30" s="10">
        <v>-22.796709753231497</v>
      </c>
    </row>
    <row r="31" spans="3:7" ht="13.5" thickBot="1">
      <c r="C31" s="8" t="s">
        <v>37</v>
      </c>
      <c r="D31" s="8">
        <v>3017</v>
      </c>
      <c r="E31" s="8">
        <v>2173</v>
      </c>
      <c r="F31" s="8" t="s">
        <v>37</v>
      </c>
      <c r="G31" s="10">
        <v>-27.974809413324493</v>
      </c>
    </row>
    <row r="32" spans="3:7" ht="13.5" thickBot="1">
      <c r="C32" s="8" t="s">
        <v>45</v>
      </c>
      <c r="D32" s="8">
        <v>2384</v>
      </c>
      <c r="E32" s="8">
        <v>1602</v>
      </c>
      <c r="F32" s="8" t="s">
        <v>45</v>
      </c>
      <c r="G32" s="10">
        <v>-32.80201342281879</v>
      </c>
    </row>
    <row r="33" spans="3:7" ht="13.5" thickBot="1">
      <c r="C33" s="8" t="s">
        <v>38</v>
      </c>
      <c r="D33" s="8">
        <v>2390</v>
      </c>
      <c r="E33" s="8">
        <v>1997</v>
      </c>
      <c r="F33" s="8" t="s">
        <v>38</v>
      </c>
      <c r="G33" s="10">
        <v>-16.443514644351467</v>
      </c>
    </row>
    <row r="34" spans="3:7" ht="13.5" thickBot="1">
      <c r="C34" s="8" t="s">
        <v>39</v>
      </c>
      <c r="D34" s="8">
        <v>2036</v>
      </c>
      <c r="E34" s="8">
        <v>1767</v>
      </c>
      <c r="F34" s="8" t="s">
        <v>39</v>
      </c>
      <c r="G34" s="10">
        <v>-13.212180746561884</v>
      </c>
    </row>
    <row r="35" spans="3:7" ht="13.5" thickBot="1">
      <c r="C35" s="8" t="s">
        <v>40</v>
      </c>
      <c r="D35" s="8">
        <v>1717</v>
      </c>
      <c r="E35" s="8">
        <v>1660</v>
      </c>
      <c r="F35" s="8" t="s">
        <v>40</v>
      </c>
      <c r="G35" s="10">
        <v>-3.3197437390797973</v>
      </c>
    </row>
    <row r="36" spans="3:7" ht="13.5" thickBot="1">
      <c r="C36" s="8" t="s">
        <v>41</v>
      </c>
      <c r="D36" s="8">
        <v>1815</v>
      </c>
      <c r="E36" s="8">
        <v>1520</v>
      </c>
      <c r="F36" s="8" t="s">
        <v>41</v>
      </c>
      <c r="G36" s="10">
        <v>-16.2534435261708</v>
      </c>
    </row>
    <row r="37" spans="3:7" ht="13.5" thickBot="1">
      <c r="C37" s="8" t="s">
        <v>42</v>
      </c>
      <c r="D37" s="8">
        <v>824</v>
      </c>
      <c r="E37" s="8">
        <v>631</v>
      </c>
      <c r="F37" s="8" t="s">
        <v>42</v>
      </c>
      <c r="G37" s="10">
        <v>-23.422330097087368</v>
      </c>
    </row>
    <row r="38" spans="3:7" ht="13.5" thickBot="1">
      <c r="C38" s="8" t="s">
        <v>46</v>
      </c>
      <c r="D38" s="8">
        <v>11940</v>
      </c>
      <c r="E38" s="8">
        <v>10927</v>
      </c>
      <c r="F38" s="8" t="s">
        <v>46</v>
      </c>
      <c r="G38" s="10">
        <v>-8.484087102177554</v>
      </c>
    </row>
    <row r="39" spans="3:7" ht="13.5" thickBot="1">
      <c r="C39" s="8" t="s">
        <v>47</v>
      </c>
      <c r="D39" s="8">
        <v>24570</v>
      </c>
      <c r="E39" s="8">
        <v>28815</v>
      </c>
      <c r="F39" s="8" t="s">
        <v>47</v>
      </c>
      <c r="G39" s="10">
        <v>17.27716727716728</v>
      </c>
    </row>
    <row r="40" spans="3:7" ht="13.5" thickBot="1">
      <c r="C40" s="8" t="s">
        <v>48</v>
      </c>
      <c r="D40" s="8">
        <v>17708</v>
      </c>
      <c r="E40" s="8">
        <v>19183</v>
      </c>
      <c r="F40" s="8" t="s">
        <v>48</v>
      </c>
      <c r="G40" s="10">
        <v>8.329568556584604</v>
      </c>
    </row>
    <row r="41" spans="3:7" ht="13.5" thickBot="1">
      <c r="C41" s="8" t="s">
        <v>49</v>
      </c>
      <c r="D41" s="8">
        <v>14492</v>
      </c>
      <c r="E41" s="8">
        <v>11721</v>
      </c>
      <c r="F41" s="8" t="s">
        <v>49</v>
      </c>
      <c r="G41" s="10">
        <v>-19.120894286502903</v>
      </c>
    </row>
    <row r="42" spans="3:7" ht="13.5" thickBot="1">
      <c r="C42" s="8" t="s">
        <v>50</v>
      </c>
      <c r="D42" s="8">
        <v>8915</v>
      </c>
      <c r="E42" s="8">
        <v>7783</v>
      </c>
      <c r="F42" s="8" t="s">
        <v>50</v>
      </c>
      <c r="G42" s="10">
        <v>-12.697700504767255</v>
      </c>
    </row>
    <row r="43" spans="3:7" ht="13.5" thickBot="1">
      <c r="C43" s="8" t="s">
        <v>51</v>
      </c>
      <c r="D43" s="8">
        <v>9471</v>
      </c>
      <c r="E43" s="8">
        <v>8967</v>
      </c>
      <c r="F43" s="8" t="s">
        <v>51</v>
      </c>
      <c r="G43" s="10">
        <v>-5.321507760532157</v>
      </c>
    </row>
    <row r="44" spans="3:7" ht="13.5" thickBot="1">
      <c r="C44" s="8" t="s">
        <v>52</v>
      </c>
      <c r="D44" s="8">
        <v>10197</v>
      </c>
      <c r="E44" s="8">
        <v>8921</v>
      </c>
      <c r="F44" s="8" t="s">
        <v>52</v>
      </c>
      <c r="G44" s="10">
        <v>-12.513484358144552</v>
      </c>
    </row>
    <row r="45" spans="3:7" ht="13.5" thickBot="1">
      <c r="C45" s="8" t="s">
        <v>53</v>
      </c>
      <c r="D45" s="8">
        <v>8311</v>
      </c>
      <c r="E45" s="8">
        <v>6859</v>
      </c>
      <c r="F45" s="8" t="s">
        <v>53</v>
      </c>
      <c r="G45" s="10">
        <v>-17.47082180243052</v>
      </c>
    </row>
    <row r="46" spans="3:7" ht="13.5" thickBot="1">
      <c r="C46" s="8" t="s">
        <v>54</v>
      </c>
      <c r="D46" s="8">
        <v>7130</v>
      </c>
      <c r="E46" s="8">
        <v>6400</v>
      </c>
      <c r="F46" s="8" t="s">
        <v>54</v>
      </c>
      <c r="G46" s="10">
        <v>-10.238429172510521</v>
      </c>
    </row>
    <row r="47" spans="3:7" ht="13.5" thickBot="1">
      <c r="C47" s="8" t="s">
        <v>55</v>
      </c>
      <c r="D47" s="8">
        <v>11254</v>
      </c>
      <c r="E47" s="8">
        <v>9983</v>
      </c>
      <c r="F47" s="8" t="s">
        <v>55</v>
      </c>
      <c r="G47" s="10">
        <v>-11.293762217878083</v>
      </c>
    </row>
    <row r="48" spans="3:7" ht="13.5" thickBot="1">
      <c r="C48" s="8" t="s">
        <v>56</v>
      </c>
      <c r="D48" s="9">
        <v>7444</v>
      </c>
      <c r="E48" s="9">
        <v>5986</v>
      </c>
      <c r="F48" s="8" t="s">
        <v>56</v>
      </c>
      <c r="G48" s="10">
        <v>-19.58624395486298</v>
      </c>
    </row>
    <row r="49" spans="3:7" ht="13.5" thickBot="1">
      <c r="C49" s="8" t="s">
        <v>57</v>
      </c>
      <c r="D49" s="9">
        <v>7487</v>
      </c>
      <c r="E49" s="9">
        <v>6864</v>
      </c>
      <c r="F49" s="8" t="s">
        <v>57</v>
      </c>
      <c r="G49" s="10">
        <v>-8.321089889141177</v>
      </c>
    </row>
    <row r="50" spans="3:7" ht="13.5" thickBot="1">
      <c r="C50" s="8" t="s">
        <v>58</v>
      </c>
      <c r="D50" s="9">
        <v>8758</v>
      </c>
      <c r="E50" s="9">
        <v>8181</v>
      </c>
      <c r="F50" s="8" t="s">
        <v>58</v>
      </c>
      <c r="G50" s="10">
        <v>-6.5882621603105775</v>
      </c>
    </row>
    <row r="51" spans="3:7" ht="13.5" thickBot="1">
      <c r="C51" s="8" t="s">
        <v>59</v>
      </c>
      <c r="D51" s="9">
        <v>13326</v>
      </c>
      <c r="E51" s="9">
        <v>11255</v>
      </c>
      <c r="F51" s="8" t="s">
        <v>59</v>
      </c>
      <c r="G51" s="10">
        <v>-15.54104757616689</v>
      </c>
    </row>
    <row r="52" spans="3:7" ht="13.5" thickBot="1">
      <c r="C52" s="8" t="s">
        <v>60</v>
      </c>
      <c r="D52" s="9">
        <v>4647</v>
      </c>
      <c r="E52" s="9">
        <v>4696</v>
      </c>
      <c r="F52" s="8" t="s">
        <v>60</v>
      </c>
      <c r="G52" s="10">
        <v>1.0544437271357907</v>
      </c>
    </row>
    <row r="53" spans="3:7" ht="13.5" thickBot="1">
      <c r="C53" s="8" t="s">
        <v>61</v>
      </c>
      <c r="D53" s="9">
        <v>10388</v>
      </c>
      <c r="E53" s="9">
        <v>9410</v>
      </c>
      <c r="F53" s="8" t="s">
        <v>61</v>
      </c>
      <c r="G53" s="10">
        <v>-9.414709279938393</v>
      </c>
    </row>
    <row r="54" spans="3:7" ht="13.5" thickBot="1">
      <c r="C54" s="8" t="s">
        <v>62</v>
      </c>
      <c r="D54" s="9">
        <v>9033</v>
      </c>
      <c r="E54" s="9">
        <v>7423</v>
      </c>
      <c r="F54" s="8" t="s">
        <v>62</v>
      </c>
      <c r="G54" s="10">
        <v>-17.82353592383484</v>
      </c>
    </row>
    <row r="55" spans="3:7" ht="13.5" thickBot="1">
      <c r="C55" s="8" t="s">
        <v>63</v>
      </c>
      <c r="D55" s="9">
        <v>9795</v>
      </c>
      <c r="E55" s="9">
        <v>9953</v>
      </c>
      <c r="F55" s="8" t="s">
        <v>63</v>
      </c>
      <c r="G55" s="10">
        <v>1.613067891781526</v>
      </c>
    </row>
    <row r="56" spans="3:7" ht="15.75" thickBot="1">
      <c r="C56" s="12" t="s">
        <v>7</v>
      </c>
      <c r="D56" s="35">
        <f>AVERAGE(D10:D55)</f>
        <v>6429.695652173913</v>
      </c>
      <c r="E56" s="35">
        <f>AVERAGE(E10:E55)</f>
        <v>5951.652173913043</v>
      </c>
      <c r="F56" s="12" t="s">
        <v>7</v>
      </c>
      <c r="G56" s="10">
        <v>-7.434931668954519</v>
      </c>
    </row>
    <row r="57" spans="4:7" ht="12.75">
      <c r="D57" s="35"/>
      <c r="E57" s="35"/>
      <c r="G57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60"/>
  <sheetViews>
    <sheetView zoomScalePageLayoutView="0" workbookViewId="0" topLeftCell="B1">
      <selection activeCell="P15" sqref="P15"/>
    </sheetView>
  </sheetViews>
  <sheetFormatPr defaultColWidth="9.140625" defaultRowHeight="12.75"/>
  <cols>
    <col min="1" max="1" width="35.28125" style="0" customWidth="1"/>
    <col min="6" max="6" width="36.421875" style="0" customWidth="1"/>
    <col min="10" max="10" width="19.57421875" style="0" customWidth="1"/>
  </cols>
  <sheetData>
    <row r="1" spans="1:11" ht="12.75">
      <c r="A1" s="5" t="s">
        <v>0</v>
      </c>
      <c r="B1" s="5" t="s">
        <v>3</v>
      </c>
      <c r="C1" s="5"/>
      <c r="D1" s="5"/>
      <c r="E1" s="5"/>
      <c r="F1" s="5"/>
      <c r="G1" s="5"/>
      <c r="H1" s="5"/>
      <c r="I1" s="5"/>
      <c r="J1" s="5"/>
      <c r="K1" s="5"/>
    </row>
    <row r="2" spans="1:13" ht="13.5" thickBot="1">
      <c r="A2" s="5"/>
      <c r="B2" s="41"/>
      <c r="C2" s="41"/>
      <c r="D2" s="41"/>
      <c r="E2" s="41"/>
      <c r="F2" s="5"/>
      <c r="G2" s="5"/>
      <c r="H2" s="5"/>
      <c r="I2" s="5"/>
      <c r="J2" s="5"/>
      <c r="K2" s="5"/>
      <c r="L2" s="39"/>
      <c r="M2" s="40"/>
    </row>
    <row r="3" spans="1:9" ht="13.5" thickBot="1">
      <c r="A3" s="5"/>
      <c r="B3" s="37" t="s">
        <v>64</v>
      </c>
      <c r="C3" s="37" t="s">
        <v>64</v>
      </c>
      <c r="D3" s="5"/>
      <c r="E3" s="5"/>
      <c r="F3" s="5"/>
      <c r="G3" s="37" t="s">
        <v>65</v>
      </c>
      <c r="H3" s="37" t="s">
        <v>65</v>
      </c>
      <c r="I3" s="5"/>
    </row>
    <row r="4" spans="1:10" ht="13.5" thickBot="1">
      <c r="A4" s="5"/>
      <c r="B4" s="7" t="s">
        <v>69</v>
      </c>
      <c r="C4" s="7" t="s">
        <v>70</v>
      </c>
      <c r="D4" s="5"/>
      <c r="E4" s="5"/>
      <c r="F4" s="5"/>
      <c r="G4" s="7" t="s">
        <v>69</v>
      </c>
      <c r="H4" s="7" t="s">
        <v>70</v>
      </c>
      <c r="I4" s="5"/>
      <c r="J4" s="5"/>
    </row>
    <row r="5" spans="1:12" ht="12.75">
      <c r="A5" s="5" t="s">
        <v>17</v>
      </c>
      <c r="B5" s="5">
        <v>748</v>
      </c>
      <c r="C5">
        <v>627</v>
      </c>
      <c r="D5" s="5"/>
      <c r="E5" s="5"/>
      <c r="F5" s="5" t="s">
        <v>17</v>
      </c>
      <c r="G5">
        <v>256</v>
      </c>
      <c r="H5">
        <v>217</v>
      </c>
      <c r="I5" s="5"/>
      <c r="L5" s="5"/>
    </row>
    <row r="6" spans="1:9" ht="12.75">
      <c r="A6" s="5" t="s">
        <v>18</v>
      </c>
      <c r="B6" s="5">
        <v>439</v>
      </c>
      <c r="C6">
        <v>446</v>
      </c>
      <c r="D6" s="5"/>
      <c r="E6" s="5"/>
      <c r="F6" s="5" t="s">
        <v>18</v>
      </c>
      <c r="G6">
        <v>149</v>
      </c>
      <c r="H6">
        <v>140</v>
      </c>
      <c r="I6" s="5"/>
    </row>
    <row r="7" spans="1:9" ht="12.75">
      <c r="A7" s="5" t="s">
        <v>19</v>
      </c>
      <c r="B7" s="5">
        <v>700</v>
      </c>
      <c r="C7">
        <v>795</v>
      </c>
      <c r="D7" s="5"/>
      <c r="E7" s="5"/>
      <c r="F7" s="5" t="s">
        <v>19</v>
      </c>
      <c r="G7">
        <v>210</v>
      </c>
      <c r="H7">
        <v>176</v>
      </c>
      <c r="I7" s="5"/>
    </row>
    <row r="8" spans="1:10" ht="12.75">
      <c r="A8" s="5" t="s">
        <v>20</v>
      </c>
      <c r="B8" s="5">
        <v>267</v>
      </c>
      <c r="C8">
        <v>263</v>
      </c>
      <c r="D8" s="5"/>
      <c r="E8" s="5"/>
      <c r="F8" s="5" t="s">
        <v>20</v>
      </c>
      <c r="G8">
        <v>70</v>
      </c>
      <c r="H8">
        <v>66</v>
      </c>
      <c r="I8" s="5"/>
      <c r="J8" s="5"/>
    </row>
    <row r="9" spans="1:9" ht="12.75">
      <c r="A9" s="5" t="s">
        <v>21</v>
      </c>
      <c r="B9" s="5">
        <v>1281</v>
      </c>
      <c r="C9">
        <v>1638</v>
      </c>
      <c r="D9" s="5"/>
      <c r="E9" s="5"/>
      <c r="F9" s="5" t="s">
        <v>21</v>
      </c>
      <c r="G9">
        <v>247</v>
      </c>
      <c r="H9">
        <v>211</v>
      </c>
      <c r="I9" s="5"/>
    </row>
    <row r="10" spans="1:9" ht="12.75">
      <c r="A10" s="5" t="s">
        <v>22</v>
      </c>
      <c r="B10" s="5">
        <v>1598</v>
      </c>
      <c r="C10">
        <v>854</v>
      </c>
      <c r="D10" s="5"/>
      <c r="E10" s="5"/>
      <c r="F10" s="5" t="s">
        <v>22</v>
      </c>
      <c r="G10">
        <v>135</v>
      </c>
      <c r="H10">
        <v>139</v>
      </c>
      <c r="I10" s="5"/>
    </row>
    <row r="11" spans="1:9" ht="12.75">
      <c r="A11" s="5" t="s">
        <v>23</v>
      </c>
      <c r="B11" s="5">
        <v>652</v>
      </c>
      <c r="C11">
        <v>539</v>
      </c>
      <c r="D11" s="5"/>
      <c r="E11" s="5"/>
      <c r="F11" s="5" t="s">
        <v>23</v>
      </c>
      <c r="G11">
        <v>125</v>
      </c>
      <c r="H11">
        <v>98</v>
      </c>
      <c r="I11" s="5"/>
    </row>
    <row r="12" spans="1:10" ht="12.75">
      <c r="A12" s="5" t="s">
        <v>24</v>
      </c>
      <c r="B12" s="5">
        <v>438</v>
      </c>
      <c r="C12">
        <v>390</v>
      </c>
      <c r="D12" s="5"/>
      <c r="E12" s="5"/>
      <c r="F12" s="5" t="s">
        <v>24</v>
      </c>
      <c r="G12">
        <v>119</v>
      </c>
      <c r="H12">
        <v>128</v>
      </c>
      <c r="I12" s="5"/>
      <c r="J12" s="5"/>
    </row>
    <row r="13" spans="1:9" ht="12.75">
      <c r="A13" s="5" t="s">
        <v>25</v>
      </c>
      <c r="B13" s="5">
        <v>443</v>
      </c>
      <c r="C13">
        <v>105</v>
      </c>
      <c r="D13" s="5"/>
      <c r="E13" s="5"/>
      <c r="F13" s="5" t="s">
        <v>25</v>
      </c>
      <c r="G13">
        <v>121</v>
      </c>
      <c r="H13">
        <v>19</v>
      </c>
      <c r="I13" s="5"/>
    </row>
    <row r="14" spans="1:9" ht="12.75">
      <c r="A14" s="5" t="s">
        <v>26</v>
      </c>
      <c r="B14" s="5">
        <v>544</v>
      </c>
      <c r="C14">
        <v>601</v>
      </c>
      <c r="D14" s="5"/>
      <c r="E14" s="5"/>
      <c r="F14" s="5" t="s">
        <v>26</v>
      </c>
      <c r="G14">
        <v>115</v>
      </c>
      <c r="H14">
        <v>132</v>
      </c>
      <c r="I14" s="5"/>
    </row>
    <row r="15" spans="1:9" ht="12.75">
      <c r="A15" s="5" t="s">
        <v>27</v>
      </c>
      <c r="B15" s="5">
        <v>216</v>
      </c>
      <c r="C15">
        <v>167</v>
      </c>
      <c r="D15" s="5"/>
      <c r="E15" s="5"/>
      <c r="F15" s="5" t="s">
        <v>27</v>
      </c>
      <c r="G15">
        <v>58</v>
      </c>
      <c r="H15">
        <v>74</v>
      </c>
      <c r="I15" s="5"/>
    </row>
    <row r="16" spans="1:10" ht="12.75">
      <c r="A16" s="5" t="s">
        <v>28</v>
      </c>
      <c r="B16" s="5">
        <v>2680</v>
      </c>
      <c r="C16">
        <v>2337</v>
      </c>
      <c r="D16" s="5"/>
      <c r="E16" s="5"/>
      <c r="F16" s="5" t="s">
        <v>28</v>
      </c>
      <c r="G16">
        <v>664</v>
      </c>
      <c r="H16">
        <v>549</v>
      </c>
      <c r="I16" s="5"/>
      <c r="J16" s="5"/>
    </row>
    <row r="17" spans="1:10" ht="12.75">
      <c r="A17" s="5" t="s">
        <v>29</v>
      </c>
      <c r="B17" s="5">
        <v>1813</v>
      </c>
      <c r="C17">
        <v>2456</v>
      </c>
      <c r="D17" s="5"/>
      <c r="E17" s="5"/>
      <c r="F17" s="5" t="s">
        <v>29</v>
      </c>
      <c r="G17">
        <v>655</v>
      </c>
      <c r="H17">
        <v>835</v>
      </c>
      <c r="I17" s="5"/>
      <c r="J17" s="5"/>
    </row>
    <row r="18" spans="1:9" ht="12.75">
      <c r="A18" s="5" t="s">
        <v>30</v>
      </c>
      <c r="B18" s="5">
        <v>1269</v>
      </c>
      <c r="C18">
        <v>887</v>
      </c>
      <c r="D18" s="5"/>
      <c r="E18" s="5"/>
      <c r="F18" s="5" t="s">
        <v>30</v>
      </c>
      <c r="G18">
        <v>174</v>
      </c>
      <c r="H18">
        <v>198</v>
      </c>
      <c r="I18" s="5"/>
    </row>
    <row r="19" spans="1:13" ht="12.75">
      <c r="A19" s="5" t="s">
        <v>31</v>
      </c>
      <c r="B19" s="5">
        <v>2980</v>
      </c>
      <c r="C19">
        <v>2685</v>
      </c>
      <c r="D19" s="5"/>
      <c r="E19" s="5"/>
      <c r="F19" s="5" t="s">
        <v>31</v>
      </c>
      <c r="G19">
        <v>630</v>
      </c>
      <c r="H19">
        <v>614</v>
      </c>
      <c r="I19" s="5"/>
      <c r="J19" t="s">
        <v>88</v>
      </c>
      <c r="K19">
        <f>L19+M19</f>
        <v>13972</v>
      </c>
      <c r="L19">
        <v>13906</v>
      </c>
      <c r="M19">
        <v>66</v>
      </c>
    </row>
    <row r="20" spans="1:13" ht="12.75">
      <c r="A20" s="5" t="s">
        <v>32</v>
      </c>
      <c r="B20" s="5">
        <v>525</v>
      </c>
      <c r="C20">
        <v>397</v>
      </c>
      <c r="D20" s="5"/>
      <c r="E20" s="5"/>
      <c r="F20" s="5" t="s">
        <v>32</v>
      </c>
      <c r="G20">
        <v>178</v>
      </c>
      <c r="H20">
        <v>153</v>
      </c>
      <c r="I20" s="5"/>
      <c r="J20" s="5" t="s">
        <v>89</v>
      </c>
      <c r="K20">
        <f aca="true" t="shared" si="0" ref="K20:K26">L20+M20</f>
        <v>13357</v>
      </c>
      <c r="L20">
        <v>13192</v>
      </c>
      <c r="M20">
        <v>165</v>
      </c>
    </row>
    <row r="21" spans="1:12" ht="12.75">
      <c r="A21" s="5" t="s">
        <v>44</v>
      </c>
      <c r="B21" s="5">
        <v>483</v>
      </c>
      <c r="C21">
        <v>850</v>
      </c>
      <c r="D21" s="5"/>
      <c r="E21" s="5"/>
      <c r="F21" s="5" t="s">
        <v>44</v>
      </c>
      <c r="G21">
        <v>169</v>
      </c>
      <c r="H21">
        <v>247</v>
      </c>
      <c r="I21" s="5"/>
      <c r="J21" t="s">
        <v>90</v>
      </c>
      <c r="K21">
        <f t="shared" si="0"/>
        <v>7</v>
      </c>
      <c r="L21">
        <v>7</v>
      </c>
    </row>
    <row r="22" spans="1:12" ht="12.75">
      <c r="A22" s="5" t="s">
        <v>33</v>
      </c>
      <c r="B22" s="5">
        <v>444</v>
      </c>
      <c r="C22">
        <v>415</v>
      </c>
      <c r="D22" s="5"/>
      <c r="E22" s="5"/>
      <c r="F22" s="5" t="s">
        <v>33</v>
      </c>
      <c r="G22">
        <v>201</v>
      </c>
      <c r="H22">
        <v>176</v>
      </c>
      <c r="I22" s="5"/>
      <c r="J22" s="5" t="s">
        <v>91</v>
      </c>
      <c r="K22">
        <f t="shared" si="0"/>
        <v>49679</v>
      </c>
      <c r="L22" s="5">
        <v>49679</v>
      </c>
    </row>
    <row r="23" spans="1:13" ht="12.75">
      <c r="A23" s="5" t="s">
        <v>34</v>
      </c>
      <c r="B23" s="5">
        <v>570</v>
      </c>
      <c r="C23">
        <v>462</v>
      </c>
      <c r="D23" s="5"/>
      <c r="E23" s="5"/>
      <c r="F23" s="5" t="s">
        <v>34</v>
      </c>
      <c r="G23">
        <v>173</v>
      </c>
      <c r="H23">
        <v>184</v>
      </c>
      <c r="I23" s="5"/>
      <c r="J23" s="5" t="s">
        <v>92</v>
      </c>
      <c r="K23">
        <f t="shared" si="0"/>
        <v>5781</v>
      </c>
      <c r="L23">
        <v>5780</v>
      </c>
      <c r="M23">
        <v>1</v>
      </c>
    </row>
    <row r="24" spans="1:12" ht="12.75">
      <c r="A24" s="5" t="s">
        <v>35</v>
      </c>
      <c r="B24" s="5">
        <v>750</v>
      </c>
      <c r="C24">
        <v>566</v>
      </c>
      <c r="D24" s="5"/>
      <c r="E24" s="5"/>
      <c r="F24" s="5" t="s">
        <v>35</v>
      </c>
      <c r="G24">
        <v>136</v>
      </c>
      <c r="H24">
        <v>150</v>
      </c>
      <c r="I24" s="5"/>
      <c r="J24" t="s">
        <v>93</v>
      </c>
      <c r="K24">
        <f t="shared" si="0"/>
        <v>760</v>
      </c>
      <c r="L24">
        <v>760</v>
      </c>
    </row>
    <row r="25" spans="1:12" ht="12.75">
      <c r="A25" s="5" t="s">
        <v>36</v>
      </c>
      <c r="B25" s="5">
        <v>2550</v>
      </c>
      <c r="C25">
        <v>1534</v>
      </c>
      <c r="D25" s="5"/>
      <c r="E25" s="5"/>
      <c r="F25" s="5" t="s">
        <v>36</v>
      </c>
      <c r="G25">
        <v>351</v>
      </c>
      <c r="H25">
        <v>278</v>
      </c>
      <c r="I25" s="5"/>
      <c r="J25" s="5" t="s">
        <v>94</v>
      </c>
      <c r="K25">
        <f t="shared" si="0"/>
        <v>23</v>
      </c>
      <c r="L25">
        <v>23</v>
      </c>
    </row>
    <row r="26" spans="1:12" ht="12.75">
      <c r="A26" s="5" t="s">
        <v>37</v>
      </c>
      <c r="B26" s="5">
        <v>1536</v>
      </c>
      <c r="C26">
        <v>931</v>
      </c>
      <c r="D26" s="5"/>
      <c r="E26" s="5"/>
      <c r="F26" s="5" t="s">
        <v>37</v>
      </c>
      <c r="G26">
        <v>181</v>
      </c>
      <c r="H26">
        <v>176</v>
      </c>
      <c r="I26" s="5"/>
      <c r="J26" s="5" t="s">
        <v>95</v>
      </c>
      <c r="K26">
        <f t="shared" si="0"/>
        <v>100</v>
      </c>
      <c r="L26">
        <v>100</v>
      </c>
    </row>
    <row r="27" spans="1:10" ht="12.75">
      <c r="A27" s="5" t="s">
        <v>45</v>
      </c>
      <c r="B27" s="5">
        <v>1255</v>
      </c>
      <c r="C27">
        <v>697</v>
      </c>
      <c r="D27" s="5"/>
      <c r="E27" s="5"/>
      <c r="F27" s="5" t="s">
        <v>45</v>
      </c>
      <c r="G27">
        <v>86</v>
      </c>
      <c r="H27">
        <v>74</v>
      </c>
      <c r="I27" s="5"/>
      <c r="J27" s="5"/>
    </row>
    <row r="28" spans="1:10" ht="12.75">
      <c r="A28" s="5" t="s">
        <v>38</v>
      </c>
      <c r="B28" s="5">
        <v>535</v>
      </c>
      <c r="C28">
        <v>398</v>
      </c>
      <c r="D28" s="5"/>
      <c r="E28" s="5"/>
      <c r="F28" s="5" t="s">
        <v>38</v>
      </c>
      <c r="G28">
        <v>232</v>
      </c>
      <c r="H28">
        <v>145</v>
      </c>
      <c r="I28" s="5"/>
      <c r="J28" s="5"/>
    </row>
    <row r="29" spans="1:10" ht="12.75">
      <c r="A29" s="5" t="s">
        <v>39</v>
      </c>
      <c r="B29" s="5">
        <v>521</v>
      </c>
      <c r="C29">
        <v>473</v>
      </c>
      <c r="D29" s="5"/>
      <c r="E29" s="5"/>
      <c r="F29" s="5" t="s">
        <v>39</v>
      </c>
      <c r="G29">
        <v>145</v>
      </c>
      <c r="H29">
        <v>132</v>
      </c>
      <c r="I29" s="5"/>
      <c r="J29" s="5"/>
    </row>
    <row r="30" spans="1:10" ht="12.75">
      <c r="A30" s="5" t="s">
        <v>40</v>
      </c>
      <c r="B30" s="5">
        <v>313</v>
      </c>
      <c r="C30">
        <v>392</v>
      </c>
      <c r="D30" s="5"/>
      <c r="E30" s="5"/>
      <c r="F30" s="5" t="s">
        <v>40</v>
      </c>
      <c r="G30">
        <v>126</v>
      </c>
      <c r="H30">
        <v>151</v>
      </c>
      <c r="I30" s="5"/>
      <c r="J30" s="5"/>
    </row>
    <row r="31" spans="1:10" ht="12.75">
      <c r="A31" s="5" t="s">
        <v>41</v>
      </c>
      <c r="B31" s="5">
        <v>455</v>
      </c>
      <c r="C31">
        <v>396</v>
      </c>
      <c r="D31" s="5"/>
      <c r="E31" s="5"/>
      <c r="F31" s="5" t="s">
        <v>41</v>
      </c>
      <c r="G31">
        <v>142</v>
      </c>
      <c r="H31">
        <v>146</v>
      </c>
      <c r="I31" s="5"/>
      <c r="J31" s="5"/>
    </row>
    <row r="32" spans="1:10" ht="12.75">
      <c r="A32" s="5" t="s">
        <v>42</v>
      </c>
      <c r="B32" s="5">
        <v>193</v>
      </c>
      <c r="C32">
        <v>263</v>
      </c>
      <c r="D32" s="5"/>
      <c r="E32" s="5"/>
      <c r="F32" s="5" t="s">
        <v>42</v>
      </c>
      <c r="G32">
        <v>85</v>
      </c>
      <c r="H32">
        <v>105</v>
      </c>
      <c r="I32" s="5"/>
      <c r="J32" s="5"/>
    </row>
    <row r="33" spans="1:10" ht="12.75">
      <c r="A33" s="5" t="s">
        <v>46</v>
      </c>
      <c r="B33" s="5">
        <v>1547</v>
      </c>
      <c r="C33">
        <v>1908</v>
      </c>
      <c r="D33" s="5"/>
      <c r="E33" s="5"/>
      <c r="F33" s="5" t="s">
        <v>46</v>
      </c>
      <c r="G33">
        <v>528</v>
      </c>
      <c r="H33">
        <v>514</v>
      </c>
      <c r="I33" s="5"/>
      <c r="J33" s="5"/>
    </row>
    <row r="34" spans="1:10" ht="12.75">
      <c r="A34" s="5" t="s">
        <v>47</v>
      </c>
      <c r="B34" s="5">
        <v>9071</v>
      </c>
      <c r="C34">
        <v>12895</v>
      </c>
      <c r="D34" s="5"/>
      <c r="E34" s="5"/>
      <c r="F34" s="5" t="s">
        <v>47</v>
      </c>
      <c r="G34">
        <v>677</v>
      </c>
      <c r="H34">
        <v>562</v>
      </c>
      <c r="I34" s="5"/>
      <c r="J34" s="5"/>
    </row>
    <row r="35" spans="1:10" ht="12.75">
      <c r="A35" s="5" t="s">
        <v>48</v>
      </c>
      <c r="B35" s="5">
        <v>8502</v>
      </c>
      <c r="C35">
        <v>11178</v>
      </c>
      <c r="D35" s="5"/>
      <c r="E35" s="5"/>
      <c r="F35" s="5" t="s">
        <v>48</v>
      </c>
      <c r="G35">
        <v>650</v>
      </c>
      <c r="H35">
        <v>598</v>
      </c>
      <c r="I35" s="5"/>
      <c r="J35" s="5"/>
    </row>
    <row r="36" spans="1:10" ht="12.75">
      <c r="A36" s="5" t="s">
        <v>49</v>
      </c>
      <c r="B36" s="5">
        <v>5384</v>
      </c>
      <c r="C36">
        <v>4110</v>
      </c>
      <c r="D36" s="5"/>
      <c r="E36" s="5"/>
      <c r="F36" s="5" t="s">
        <v>49</v>
      </c>
      <c r="G36">
        <v>478</v>
      </c>
      <c r="H36">
        <v>423</v>
      </c>
      <c r="I36" s="5"/>
      <c r="J36" s="5"/>
    </row>
    <row r="37" spans="1:10" ht="12.75">
      <c r="A37" s="5" t="s">
        <v>50</v>
      </c>
      <c r="B37" s="5">
        <v>2843</v>
      </c>
      <c r="C37">
        <v>2994</v>
      </c>
      <c r="D37" s="5"/>
      <c r="E37" s="5"/>
      <c r="F37" s="5" t="s">
        <v>50</v>
      </c>
      <c r="G37">
        <v>520</v>
      </c>
      <c r="H37">
        <v>480</v>
      </c>
      <c r="I37" s="5"/>
      <c r="J37" s="5"/>
    </row>
    <row r="38" spans="1:10" ht="12.75">
      <c r="A38" s="5" t="s">
        <v>51</v>
      </c>
      <c r="B38" s="5">
        <v>3586</v>
      </c>
      <c r="C38">
        <v>3509</v>
      </c>
      <c r="D38" s="5"/>
      <c r="E38" s="5"/>
      <c r="F38" s="5" t="s">
        <v>51</v>
      </c>
      <c r="G38">
        <v>465</v>
      </c>
      <c r="H38">
        <v>496</v>
      </c>
      <c r="I38" s="5"/>
      <c r="J38" s="5"/>
    </row>
    <row r="39" spans="1:10" ht="12.75">
      <c r="A39" s="5" t="s">
        <v>52</v>
      </c>
      <c r="B39" s="5">
        <v>2276</v>
      </c>
      <c r="C39">
        <v>2028</v>
      </c>
      <c r="D39" s="5"/>
      <c r="E39" s="5"/>
      <c r="F39" s="5" t="s">
        <v>52</v>
      </c>
      <c r="G39">
        <v>540</v>
      </c>
      <c r="H39">
        <v>459</v>
      </c>
      <c r="I39" s="5"/>
      <c r="J39" s="5"/>
    </row>
    <row r="40" spans="1:10" ht="12.75">
      <c r="A40" s="5" t="s">
        <v>53</v>
      </c>
      <c r="B40" s="5">
        <v>2136</v>
      </c>
      <c r="C40">
        <v>1758</v>
      </c>
      <c r="D40" s="5"/>
      <c r="E40" s="5"/>
      <c r="F40" s="5" t="s">
        <v>53</v>
      </c>
      <c r="G40">
        <v>407</v>
      </c>
      <c r="H40">
        <v>312</v>
      </c>
      <c r="I40" s="5"/>
      <c r="J40" s="5"/>
    </row>
    <row r="41" spans="1:10" ht="12.75">
      <c r="A41" s="5" t="s">
        <v>54</v>
      </c>
      <c r="B41" s="5">
        <v>1937</v>
      </c>
      <c r="C41">
        <v>1842</v>
      </c>
      <c r="D41" s="5"/>
      <c r="E41" s="5"/>
      <c r="F41" s="5" t="s">
        <v>54</v>
      </c>
      <c r="G41">
        <v>386</v>
      </c>
      <c r="H41">
        <v>387</v>
      </c>
      <c r="I41" s="5"/>
      <c r="J41" s="5"/>
    </row>
    <row r="42" spans="1:10" ht="12.75">
      <c r="A42" s="5" t="s">
        <v>55</v>
      </c>
      <c r="B42" s="5">
        <v>3282</v>
      </c>
      <c r="C42">
        <v>2522</v>
      </c>
      <c r="D42" s="5"/>
      <c r="E42" s="5"/>
      <c r="F42" s="5" t="s">
        <v>55</v>
      </c>
      <c r="G42">
        <v>424</v>
      </c>
      <c r="H42">
        <v>392</v>
      </c>
      <c r="I42" s="5"/>
      <c r="J42" s="5"/>
    </row>
    <row r="43" spans="1:10" ht="12.75">
      <c r="A43" s="5" t="s">
        <v>56</v>
      </c>
      <c r="B43" s="5">
        <v>1597</v>
      </c>
      <c r="C43">
        <v>1698</v>
      </c>
      <c r="D43" s="5"/>
      <c r="E43" s="5"/>
      <c r="F43" s="5" t="s">
        <v>56</v>
      </c>
      <c r="G43">
        <v>367</v>
      </c>
      <c r="H43">
        <v>374</v>
      </c>
      <c r="I43" s="5"/>
      <c r="J43" s="5"/>
    </row>
    <row r="44" spans="1:10" ht="12.75">
      <c r="A44" s="5" t="s">
        <v>57</v>
      </c>
      <c r="B44" s="5">
        <v>2493</v>
      </c>
      <c r="C44">
        <v>2198</v>
      </c>
      <c r="D44" s="5"/>
      <c r="E44" s="5"/>
      <c r="F44" s="5" t="s">
        <v>57</v>
      </c>
      <c r="G44">
        <v>519</v>
      </c>
      <c r="H44">
        <v>409</v>
      </c>
      <c r="I44" s="5"/>
      <c r="J44" s="5"/>
    </row>
    <row r="45" spans="1:10" ht="12.75">
      <c r="A45" s="5" t="s">
        <v>58</v>
      </c>
      <c r="B45" s="5">
        <v>2028</v>
      </c>
      <c r="C45">
        <v>1851</v>
      </c>
      <c r="D45" s="5"/>
      <c r="E45" s="5"/>
      <c r="F45" s="5" t="s">
        <v>58</v>
      </c>
      <c r="G45">
        <v>507</v>
      </c>
      <c r="H45">
        <v>443</v>
      </c>
      <c r="I45" s="5"/>
      <c r="J45" s="5"/>
    </row>
    <row r="46" spans="1:10" ht="12.75">
      <c r="A46" s="5" t="s">
        <v>59</v>
      </c>
      <c r="B46" s="5">
        <v>2537</v>
      </c>
      <c r="C46">
        <v>2193</v>
      </c>
      <c r="D46" s="5"/>
      <c r="E46" s="5"/>
      <c r="F46" s="5" t="s">
        <v>59</v>
      </c>
      <c r="G46">
        <v>710</v>
      </c>
      <c r="H46">
        <v>611</v>
      </c>
      <c r="I46" s="5"/>
      <c r="J46" s="5"/>
    </row>
    <row r="47" spans="1:10" ht="12.75">
      <c r="A47" s="5" t="s">
        <v>60</v>
      </c>
      <c r="B47" s="5">
        <v>906</v>
      </c>
      <c r="C47">
        <v>861</v>
      </c>
      <c r="D47" s="5"/>
      <c r="E47" s="5"/>
      <c r="F47" s="5" t="s">
        <v>60</v>
      </c>
      <c r="G47">
        <v>379</v>
      </c>
      <c r="H47">
        <v>292</v>
      </c>
      <c r="I47" s="5"/>
      <c r="J47" s="5"/>
    </row>
    <row r="48" spans="1:10" ht="12.75">
      <c r="A48" s="5" t="s">
        <v>61</v>
      </c>
      <c r="B48" s="5">
        <v>2403</v>
      </c>
      <c r="C48">
        <v>2032</v>
      </c>
      <c r="D48" s="5"/>
      <c r="E48" s="5"/>
      <c r="F48" s="5" t="s">
        <v>61</v>
      </c>
      <c r="G48">
        <v>624</v>
      </c>
      <c r="H48">
        <v>594</v>
      </c>
      <c r="I48" s="5"/>
      <c r="J48" s="5"/>
    </row>
    <row r="49" spans="1:10" ht="12.75">
      <c r="A49" s="5" t="s">
        <v>62</v>
      </c>
      <c r="B49" s="5">
        <v>1490</v>
      </c>
      <c r="C49">
        <v>1483</v>
      </c>
      <c r="D49" s="5"/>
      <c r="E49" s="5"/>
      <c r="F49" s="5" t="s">
        <v>62</v>
      </c>
      <c r="G49">
        <v>467</v>
      </c>
      <c r="H49">
        <v>418</v>
      </c>
      <c r="I49" s="5"/>
      <c r="J49" s="5"/>
    </row>
    <row r="50" spans="1:10" ht="12.75">
      <c r="A50" s="5" t="s">
        <v>63</v>
      </c>
      <c r="B50" s="5">
        <v>3162</v>
      </c>
      <c r="C50">
        <v>4055</v>
      </c>
      <c r="D50" s="5"/>
      <c r="E50" s="5"/>
      <c r="F50" s="5" t="s">
        <v>63</v>
      </c>
      <c r="G50">
        <v>503</v>
      </c>
      <c r="H50">
        <v>495</v>
      </c>
      <c r="I50" s="5"/>
      <c r="J50" s="5"/>
    </row>
    <row r="51" spans="1:10" ht="15">
      <c r="A51" s="12" t="s">
        <v>7</v>
      </c>
      <c r="B51" s="30">
        <f>AVERAGE(B5:B50)</f>
        <v>1812.5652173913043</v>
      </c>
      <c r="C51" s="30">
        <f>AVERAGE(C5:C50)</f>
        <v>1819.108695652174</v>
      </c>
      <c r="D51" s="14"/>
      <c r="E51" s="14"/>
      <c r="F51" s="12" t="s">
        <v>7</v>
      </c>
      <c r="G51" s="30">
        <f>AVERAGE(G5:G50)</f>
        <v>327.9130434782609</v>
      </c>
      <c r="H51" s="30">
        <f>AVERAGE(H5:H50)</f>
        <v>303.7391304347826</v>
      </c>
      <c r="I51" s="5"/>
      <c r="J51" s="5"/>
    </row>
    <row r="52" spans="1:10" ht="12.75">
      <c r="A52" s="5"/>
      <c r="B52" s="5"/>
      <c r="D52" s="5"/>
      <c r="E52" s="5"/>
      <c r="F52" s="5"/>
      <c r="I52" s="5"/>
      <c r="J52" s="5"/>
    </row>
    <row r="53" spans="1:11" ht="12.75">
      <c r="A53" s="5"/>
      <c r="D53" s="5"/>
      <c r="E53" s="5"/>
      <c r="F53" s="5"/>
      <c r="I53" s="5"/>
      <c r="J53" s="5"/>
      <c r="K53" s="5"/>
    </row>
    <row r="54" spans="1:11" ht="12.75">
      <c r="A54" s="5"/>
      <c r="D54" s="5"/>
      <c r="E54" s="5"/>
      <c r="F54" s="5"/>
      <c r="I54" s="5"/>
      <c r="J54" s="5"/>
      <c r="K54" s="5"/>
    </row>
    <row r="55" spans="1:11" ht="12.75">
      <c r="A55" s="5"/>
      <c r="F55" s="5"/>
      <c r="I55" s="5"/>
      <c r="J55" s="5"/>
      <c r="K55" s="5"/>
    </row>
    <row r="56" spans="1:11" ht="12.75">
      <c r="A56" s="5"/>
      <c r="D56" s="5"/>
      <c r="E56" s="5"/>
      <c r="F56" s="5"/>
      <c r="I56" s="5"/>
      <c r="J56" s="5"/>
      <c r="K56" s="5"/>
    </row>
    <row r="57" spans="1:11" ht="12.75">
      <c r="A57" s="5"/>
      <c r="D57" s="5"/>
      <c r="E57" s="5"/>
      <c r="F57" s="5"/>
      <c r="I57" s="5"/>
      <c r="J57" s="5"/>
      <c r="K57" s="5"/>
    </row>
    <row r="58" spans="1:11" ht="12.75">
      <c r="A58" s="5"/>
      <c r="D58" s="5"/>
      <c r="E58" s="5"/>
      <c r="F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</sheetData>
  <sheetProtection/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7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9.57421875" style="0" customWidth="1"/>
    <col min="6" max="6" width="28.140625" style="0" customWidth="1"/>
  </cols>
  <sheetData>
    <row r="1" spans="1:10" ht="13.5" thickBot="1">
      <c r="A1" s="5" t="s">
        <v>0</v>
      </c>
      <c r="B1" s="5" t="s">
        <v>4</v>
      </c>
      <c r="C1" s="5"/>
      <c r="D1" s="5"/>
      <c r="E1" s="5"/>
      <c r="F1" s="5"/>
      <c r="G1" s="5"/>
      <c r="H1" s="5"/>
      <c r="I1" s="5"/>
      <c r="J1" s="5"/>
    </row>
    <row r="2" spans="1:10" ht="13.5" thickBot="1">
      <c r="A2" s="5"/>
      <c r="B2" s="8" t="s">
        <v>8</v>
      </c>
      <c r="C2" s="8" t="s">
        <v>8</v>
      </c>
      <c r="D2" s="41"/>
      <c r="E2" s="41"/>
      <c r="F2" s="5"/>
      <c r="G2" s="8" t="s">
        <v>9</v>
      </c>
      <c r="H2" s="8" t="s">
        <v>9</v>
      </c>
      <c r="I2" s="5"/>
      <c r="J2" s="5"/>
    </row>
    <row r="3" spans="1:10" ht="13.5" thickBot="1">
      <c r="A3" s="5"/>
      <c r="B3" s="7" t="s">
        <v>69</v>
      </c>
      <c r="C3" s="7" t="s">
        <v>70</v>
      </c>
      <c r="D3" s="5"/>
      <c r="E3" s="5"/>
      <c r="F3" s="5"/>
      <c r="G3" s="7" t="s">
        <v>69</v>
      </c>
      <c r="H3" s="7" t="s">
        <v>70</v>
      </c>
      <c r="I3" s="5"/>
      <c r="J3" s="5"/>
    </row>
    <row r="4" spans="1:11" ht="12.75">
      <c r="A4" s="5" t="s">
        <v>17</v>
      </c>
      <c r="B4">
        <v>1611</v>
      </c>
      <c r="C4">
        <v>1453</v>
      </c>
      <c r="D4" s="5"/>
      <c r="E4" s="5"/>
      <c r="F4" s="5" t="s">
        <v>17</v>
      </c>
      <c r="G4">
        <v>1203</v>
      </c>
      <c r="H4">
        <v>1016</v>
      </c>
      <c r="I4" s="5"/>
      <c r="J4" s="5" t="s">
        <v>72</v>
      </c>
      <c r="K4">
        <v>28830</v>
      </c>
    </row>
    <row r="5" spans="1:11" ht="12.75">
      <c r="A5" s="5" t="s">
        <v>18</v>
      </c>
      <c r="B5">
        <v>729</v>
      </c>
      <c r="C5">
        <v>786</v>
      </c>
      <c r="D5" s="5"/>
      <c r="E5" s="5"/>
      <c r="F5" s="5" t="s">
        <v>18</v>
      </c>
      <c r="G5">
        <v>629</v>
      </c>
      <c r="H5">
        <v>561</v>
      </c>
      <c r="I5" s="5"/>
      <c r="J5" s="5" t="s">
        <v>73</v>
      </c>
      <c r="K5">
        <v>1641</v>
      </c>
    </row>
    <row r="6" spans="1:11" ht="12.75">
      <c r="A6" s="5" t="s">
        <v>19</v>
      </c>
      <c r="B6">
        <v>1625</v>
      </c>
      <c r="C6">
        <v>1287</v>
      </c>
      <c r="D6" s="5"/>
      <c r="E6" s="5"/>
      <c r="F6" s="5" t="s">
        <v>19</v>
      </c>
      <c r="G6">
        <v>1251</v>
      </c>
      <c r="H6">
        <v>1011</v>
      </c>
      <c r="I6" s="5"/>
      <c r="J6" s="5" t="s">
        <v>74</v>
      </c>
      <c r="K6">
        <v>849</v>
      </c>
    </row>
    <row r="7" spans="1:11" ht="12.75">
      <c r="A7" s="5" t="s">
        <v>20</v>
      </c>
      <c r="B7">
        <v>713</v>
      </c>
      <c r="C7">
        <v>696</v>
      </c>
      <c r="D7" s="5"/>
      <c r="E7" s="5"/>
      <c r="F7" s="5" t="s">
        <v>20</v>
      </c>
      <c r="G7">
        <v>450</v>
      </c>
      <c r="H7">
        <v>476</v>
      </c>
      <c r="I7" s="5"/>
      <c r="J7" s="5" t="s">
        <v>75</v>
      </c>
      <c r="K7">
        <v>74367</v>
      </c>
    </row>
    <row r="8" spans="1:11" ht="12.75">
      <c r="A8" s="5" t="s">
        <v>21</v>
      </c>
      <c r="B8">
        <v>2938</v>
      </c>
      <c r="C8">
        <v>2984</v>
      </c>
      <c r="D8" s="5"/>
      <c r="E8" s="5"/>
      <c r="F8" s="5" t="s">
        <v>21</v>
      </c>
      <c r="G8">
        <v>2221</v>
      </c>
      <c r="H8">
        <v>1823</v>
      </c>
      <c r="I8" s="5"/>
      <c r="J8" s="5" t="s">
        <v>76</v>
      </c>
      <c r="K8">
        <v>5820</v>
      </c>
    </row>
    <row r="9" spans="1:11" ht="12.75">
      <c r="A9" s="5" t="s">
        <v>22</v>
      </c>
      <c r="B9">
        <v>1967</v>
      </c>
      <c r="C9">
        <v>1695</v>
      </c>
      <c r="D9" s="5"/>
      <c r="E9" s="5"/>
      <c r="F9" s="5" t="s">
        <v>22</v>
      </c>
      <c r="G9">
        <v>1651</v>
      </c>
      <c r="H9">
        <v>1075</v>
      </c>
      <c r="I9" s="5"/>
      <c r="J9" s="5" t="s">
        <v>77</v>
      </c>
      <c r="K9">
        <v>2499</v>
      </c>
    </row>
    <row r="10" spans="1:11" ht="12.75">
      <c r="A10" s="5" t="s">
        <v>23</v>
      </c>
      <c r="B10">
        <v>1857</v>
      </c>
      <c r="C10">
        <v>1384</v>
      </c>
      <c r="D10" s="5"/>
      <c r="E10" s="5"/>
      <c r="F10" s="5" t="s">
        <v>23</v>
      </c>
      <c r="G10">
        <v>971</v>
      </c>
      <c r="H10">
        <v>895</v>
      </c>
      <c r="I10" s="5"/>
      <c r="J10" s="5" t="s">
        <v>78</v>
      </c>
      <c r="K10">
        <v>243</v>
      </c>
    </row>
    <row r="11" spans="1:11" ht="12.75">
      <c r="A11" s="5" t="s">
        <v>24</v>
      </c>
      <c r="B11">
        <v>1001</v>
      </c>
      <c r="C11">
        <v>1032</v>
      </c>
      <c r="D11" s="5"/>
      <c r="E11" s="5"/>
      <c r="F11" s="5" t="s">
        <v>24</v>
      </c>
      <c r="G11">
        <v>664</v>
      </c>
      <c r="H11">
        <v>871</v>
      </c>
      <c r="I11" s="5"/>
      <c r="J11" s="5" t="s">
        <v>79</v>
      </c>
      <c r="K11">
        <v>35</v>
      </c>
    </row>
    <row r="12" spans="1:11" ht="12.75">
      <c r="A12" s="5" t="s">
        <v>25</v>
      </c>
      <c r="B12">
        <v>1123</v>
      </c>
      <c r="C12">
        <v>784</v>
      </c>
      <c r="D12" s="5"/>
      <c r="E12" s="5"/>
      <c r="F12" s="5" t="s">
        <v>25</v>
      </c>
      <c r="G12">
        <v>798</v>
      </c>
      <c r="H12">
        <v>179</v>
      </c>
      <c r="I12" s="5"/>
      <c r="J12" s="5" t="s">
        <v>80</v>
      </c>
      <c r="K12">
        <v>1359</v>
      </c>
    </row>
    <row r="13" spans="1:11" ht="12.75">
      <c r="A13" s="5" t="s">
        <v>26</v>
      </c>
      <c r="B13">
        <v>2010</v>
      </c>
      <c r="C13">
        <v>2071</v>
      </c>
      <c r="D13" s="5"/>
      <c r="E13" s="5"/>
      <c r="F13" s="5" t="s">
        <v>26</v>
      </c>
      <c r="G13">
        <v>1283</v>
      </c>
      <c r="H13">
        <v>979</v>
      </c>
      <c r="I13" s="5"/>
      <c r="J13" s="5" t="s">
        <v>81</v>
      </c>
      <c r="K13">
        <v>8999</v>
      </c>
    </row>
    <row r="14" spans="1:11" ht="12.75">
      <c r="A14" s="5" t="s">
        <v>27</v>
      </c>
      <c r="B14">
        <v>425</v>
      </c>
      <c r="C14">
        <v>465</v>
      </c>
      <c r="D14" s="5"/>
      <c r="E14" s="5"/>
      <c r="F14" s="5" t="s">
        <v>27</v>
      </c>
      <c r="G14">
        <v>346</v>
      </c>
      <c r="H14">
        <v>444</v>
      </c>
      <c r="I14" s="5"/>
      <c r="J14" s="5" t="s">
        <v>82</v>
      </c>
      <c r="K14">
        <v>43</v>
      </c>
    </row>
    <row r="15" spans="1:10" ht="12.75">
      <c r="A15" s="5" t="s">
        <v>28</v>
      </c>
      <c r="B15">
        <v>5596</v>
      </c>
      <c r="C15">
        <v>6025</v>
      </c>
      <c r="D15" s="5"/>
      <c r="E15" s="5"/>
      <c r="F15" s="5" t="s">
        <v>28</v>
      </c>
      <c r="G15">
        <v>4563</v>
      </c>
      <c r="H15">
        <v>3460</v>
      </c>
      <c r="I15" s="5"/>
      <c r="J15" s="5" t="s">
        <v>83</v>
      </c>
    </row>
    <row r="16" spans="1:11" ht="12.75">
      <c r="A16" s="5" t="s">
        <v>29</v>
      </c>
      <c r="B16">
        <v>4392</v>
      </c>
      <c r="C16">
        <v>4344</v>
      </c>
      <c r="D16" s="5"/>
      <c r="E16" s="5"/>
      <c r="F16" s="5" t="s">
        <v>29</v>
      </c>
      <c r="G16">
        <v>3555</v>
      </c>
      <c r="H16">
        <v>3011</v>
      </c>
      <c r="I16" s="5"/>
      <c r="J16" s="5" t="s">
        <v>84</v>
      </c>
      <c r="K16">
        <v>148</v>
      </c>
    </row>
    <row r="17" spans="1:11" ht="12.75">
      <c r="A17" s="5" t="s">
        <v>30</v>
      </c>
      <c r="B17">
        <v>2006</v>
      </c>
      <c r="C17">
        <v>1336</v>
      </c>
      <c r="D17" s="5"/>
      <c r="E17" s="5"/>
      <c r="F17" s="5" t="s">
        <v>30</v>
      </c>
      <c r="G17">
        <v>1722</v>
      </c>
      <c r="H17">
        <v>985</v>
      </c>
      <c r="I17" s="5"/>
      <c r="J17" s="5" t="s">
        <v>85</v>
      </c>
      <c r="K17">
        <v>114</v>
      </c>
    </row>
    <row r="18" spans="1:11" ht="12.75">
      <c r="A18" s="5" t="s">
        <v>31</v>
      </c>
      <c r="B18">
        <v>6919</v>
      </c>
      <c r="C18">
        <v>7688</v>
      </c>
      <c r="D18" s="5"/>
      <c r="E18" s="5"/>
      <c r="F18" s="5" t="s">
        <v>31</v>
      </c>
      <c r="G18">
        <v>5281</v>
      </c>
      <c r="H18">
        <v>6051</v>
      </c>
      <c r="I18" s="5"/>
      <c r="J18" s="5" t="s">
        <v>86</v>
      </c>
      <c r="K18">
        <v>31</v>
      </c>
    </row>
    <row r="19" spans="1:11" ht="12.75">
      <c r="A19" s="5" t="s">
        <v>32</v>
      </c>
      <c r="B19">
        <v>1092</v>
      </c>
      <c r="C19">
        <v>980</v>
      </c>
      <c r="D19" s="5"/>
      <c r="E19" s="5"/>
      <c r="F19" s="5" t="s">
        <v>32</v>
      </c>
      <c r="G19">
        <v>827</v>
      </c>
      <c r="H19">
        <v>696</v>
      </c>
      <c r="I19" s="5"/>
      <c r="J19" s="5" t="s">
        <v>87</v>
      </c>
      <c r="K19">
        <v>6232</v>
      </c>
    </row>
    <row r="20" spans="1:10" ht="12.75">
      <c r="A20" s="5" t="s">
        <v>44</v>
      </c>
      <c r="B20">
        <v>617</v>
      </c>
      <c r="C20">
        <v>649</v>
      </c>
      <c r="D20" s="5"/>
      <c r="E20" s="5"/>
      <c r="F20" s="5" t="s">
        <v>44</v>
      </c>
      <c r="G20">
        <v>488</v>
      </c>
      <c r="H20">
        <v>490</v>
      </c>
      <c r="I20" s="5"/>
      <c r="J20" s="5"/>
    </row>
    <row r="21" spans="1:10" ht="12.75">
      <c r="A21" s="5" t="s">
        <v>33</v>
      </c>
      <c r="B21">
        <v>975</v>
      </c>
      <c r="C21">
        <v>813</v>
      </c>
      <c r="D21" s="5"/>
      <c r="E21" s="5"/>
      <c r="F21" s="5" t="s">
        <v>33</v>
      </c>
      <c r="G21">
        <v>807</v>
      </c>
      <c r="H21">
        <v>712</v>
      </c>
      <c r="I21" s="5"/>
      <c r="J21" s="5"/>
    </row>
    <row r="22" spans="1:10" ht="12.75">
      <c r="A22" s="5" t="s">
        <v>34</v>
      </c>
      <c r="B22">
        <v>1170</v>
      </c>
      <c r="C22">
        <v>1308</v>
      </c>
      <c r="D22" s="5"/>
      <c r="E22" s="5"/>
      <c r="F22" s="5" t="s">
        <v>34</v>
      </c>
      <c r="G22">
        <v>971</v>
      </c>
      <c r="H22">
        <v>937</v>
      </c>
      <c r="I22" s="5"/>
      <c r="J22" s="5"/>
    </row>
    <row r="23" spans="1:10" ht="12.75">
      <c r="A23" s="5" t="s">
        <v>35</v>
      </c>
      <c r="B23">
        <v>989</v>
      </c>
      <c r="C23">
        <v>1078</v>
      </c>
      <c r="D23" s="5"/>
      <c r="E23" s="5"/>
      <c r="F23" s="5" t="s">
        <v>35</v>
      </c>
      <c r="G23">
        <v>766</v>
      </c>
      <c r="H23">
        <v>785</v>
      </c>
      <c r="I23" s="5"/>
      <c r="J23" s="5"/>
    </row>
    <row r="24" spans="1:10" ht="12.75">
      <c r="A24" s="5" t="s">
        <v>36</v>
      </c>
      <c r="B24">
        <v>2175</v>
      </c>
      <c r="C24">
        <v>1903</v>
      </c>
      <c r="D24" s="5"/>
      <c r="E24" s="5"/>
      <c r="F24" s="5" t="s">
        <v>36</v>
      </c>
      <c r="G24">
        <v>1747</v>
      </c>
      <c r="H24">
        <v>1423</v>
      </c>
      <c r="I24" s="5"/>
      <c r="J24" s="5"/>
    </row>
    <row r="25" spans="1:10" ht="12.75">
      <c r="A25" s="5" t="s">
        <v>37</v>
      </c>
      <c r="B25">
        <v>885</v>
      </c>
      <c r="C25">
        <v>785</v>
      </c>
      <c r="D25" s="5"/>
      <c r="E25" s="5"/>
      <c r="F25" s="5" t="s">
        <v>37</v>
      </c>
      <c r="G25">
        <v>659</v>
      </c>
      <c r="H25">
        <v>612</v>
      </c>
      <c r="I25" s="5"/>
      <c r="J25" s="5"/>
    </row>
    <row r="26" spans="1:10" ht="12.75">
      <c r="A26" s="5" t="s">
        <v>45</v>
      </c>
      <c r="B26">
        <v>792</v>
      </c>
      <c r="C26">
        <v>681</v>
      </c>
      <c r="D26" s="5"/>
      <c r="E26" s="5"/>
      <c r="F26" s="5" t="s">
        <v>45</v>
      </c>
      <c r="G26">
        <v>580</v>
      </c>
      <c r="H26">
        <v>544</v>
      </c>
      <c r="I26" s="5"/>
      <c r="J26" s="5"/>
    </row>
    <row r="27" spans="1:10" ht="12.75">
      <c r="A27" s="5" t="s">
        <v>38</v>
      </c>
      <c r="B27">
        <v>1013</v>
      </c>
      <c r="C27">
        <v>858</v>
      </c>
      <c r="D27" s="5"/>
      <c r="E27" s="5"/>
      <c r="F27" s="5" t="s">
        <v>38</v>
      </c>
      <c r="G27">
        <v>794</v>
      </c>
      <c r="H27">
        <v>628</v>
      </c>
      <c r="I27" s="5"/>
      <c r="J27" s="5"/>
    </row>
    <row r="28" spans="1:10" ht="12.75">
      <c r="A28" s="5" t="s">
        <v>39</v>
      </c>
      <c r="B28">
        <v>873</v>
      </c>
      <c r="C28">
        <v>807</v>
      </c>
      <c r="D28" s="5"/>
      <c r="E28" s="5"/>
      <c r="F28" s="5" t="s">
        <v>39</v>
      </c>
      <c r="G28">
        <v>581</v>
      </c>
      <c r="H28">
        <v>564</v>
      </c>
      <c r="I28" s="5"/>
      <c r="J28" s="5"/>
    </row>
    <row r="29" spans="1:10" ht="12.75">
      <c r="A29" s="5" t="s">
        <v>40</v>
      </c>
      <c r="B29">
        <v>937</v>
      </c>
      <c r="C29">
        <v>943</v>
      </c>
      <c r="D29" s="5"/>
      <c r="E29" s="5"/>
      <c r="F29" s="5" t="s">
        <v>40</v>
      </c>
      <c r="G29">
        <v>748</v>
      </c>
      <c r="H29">
        <v>819</v>
      </c>
      <c r="I29" s="5"/>
      <c r="J29" s="5"/>
    </row>
    <row r="30" spans="1:10" ht="12.75">
      <c r="A30" s="5" t="s">
        <v>41</v>
      </c>
      <c r="B30">
        <v>964</v>
      </c>
      <c r="C30">
        <v>845</v>
      </c>
      <c r="D30" s="5"/>
      <c r="E30" s="5"/>
      <c r="F30" s="5" t="s">
        <v>41</v>
      </c>
      <c r="G30">
        <v>563</v>
      </c>
      <c r="H30">
        <v>496</v>
      </c>
      <c r="I30" s="5"/>
      <c r="J30" s="5"/>
    </row>
    <row r="31" spans="1:10" ht="12.75">
      <c r="A31" s="5" t="s">
        <v>42</v>
      </c>
      <c r="B31">
        <v>277</v>
      </c>
      <c r="C31">
        <v>169</v>
      </c>
      <c r="D31" s="5"/>
      <c r="E31" s="5"/>
      <c r="F31" s="5" t="s">
        <v>42</v>
      </c>
      <c r="G31">
        <v>199</v>
      </c>
      <c r="H31">
        <v>114</v>
      </c>
      <c r="I31" s="5"/>
      <c r="J31" s="5"/>
    </row>
    <row r="32" spans="1:10" ht="12.75">
      <c r="A32" s="5" t="s">
        <v>46</v>
      </c>
      <c r="B32">
        <v>5535</v>
      </c>
      <c r="C32">
        <v>5191</v>
      </c>
      <c r="D32" s="5"/>
      <c r="E32" s="5"/>
      <c r="F32" s="5" t="s">
        <v>46</v>
      </c>
      <c r="G32">
        <v>4216</v>
      </c>
      <c r="H32">
        <v>3113</v>
      </c>
      <c r="I32" s="5"/>
      <c r="J32" s="5"/>
    </row>
    <row r="33" spans="1:10" ht="12.75">
      <c r="A33" s="5" t="s">
        <v>47</v>
      </c>
      <c r="B33">
        <v>11539</v>
      </c>
      <c r="C33">
        <v>12412</v>
      </c>
      <c r="D33" s="5"/>
      <c r="E33" s="5"/>
      <c r="F33" s="5" t="s">
        <v>47</v>
      </c>
      <c r="G33">
        <v>3833</v>
      </c>
      <c r="H33">
        <v>3156</v>
      </c>
      <c r="I33" s="5"/>
      <c r="J33" s="5"/>
    </row>
    <row r="34" spans="1:10" ht="12.75">
      <c r="A34" s="5" t="s">
        <v>48</v>
      </c>
      <c r="B34">
        <v>5848</v>
      </c>
      <c r="C34">
        <v>5125</v>
      </c>
      <c r="D34" s="5"/>
      <c r="E34" s="5"/>
      <c r="F34" s="5" t="s">
        <v>48</v>
      </c>
      <c r="G34">
        <v>3412</v>
      </c>
      <c r="H34">
        <v>2870</v>
      </c>
      <c r="I34" s="5"/>
      <c r="J34" s="5"/>
    </row>
    <row r="35" spans="1:10" ht="12.75">
      <c r="A35" s="5" t="s">
        <v>49</v>
      </c>
      <c r="B35">
        <v>6452</v>
      </c>
      <c r="C35">
        <v>5690</v>
      </c>
      <c r="D35" s="5"/>
      <c r="E35" s="5"/>
      <c r="F35" s="5" t="s">
        <v>49</v>
      </c>
      <c r="G35">
        <v>4924</v>
      </c>
      <c r="H35">
        <v>3769</v>
      </c>
      <c r="I35" s="5"/>
      <c r="J35" s="5"/>
    </row>
    <row r="36" spans="1:10" ht="12.75">
      <c r="A36" s="5" t="s">
        <v>50</v>
      </c>
      <c r="B36">
        <v>3042</v>
      </c>
      <c r="C36">
        <v>2610</v>
      </c>
      <c r="D36" s="5"/>
      <c r="E36" s="5"/>
      <c r="F36" s="5" t="s">
        <v>50</v>
      </c>
      <c r="G36">
        <v>1916</v>
      </c>
      <c r="H36">
        <v>1499</v>
      </c>
      <c r="I36" s="5"/>
      <c r="J36" s="5"/>
    </row>
    <row r="37" spans="1:10" ht="12.75">
      <c r="A37" s="5" t="s">
        <v>51</v>
      </c>
      <c r="B37">
        <v>4035</v>
      </c>
      <c r="C37">
        <v>3864</v>
      </c>
      <c r="D37" s="5"/>
      <c r="E37" s="5"/>
      <c r="F37" s="5" t="s">
        <v>51</v>
      </c>
      <c r="G37">
        <v>2475</v>
      </c>
      <c r="H37">
        <v>1888</v>
      </c>
      <c r="I37" s="5"/>
      <c r="J37" s="5"/>
    </row>
    <row r="38" spans="1:10" ht="12.75">
      <c r="A38" s="5" t="s">
        <v>52</v>
      </c>
      <c r="B38">
        <v>5618</v>
      </c>
      <c r="C38">
        <v>4957</v>
      </c>
      <c r="D38" s="5"/>
      <c r="E38" s="5"/>
      <c r="F38" s="5" t="s">
        <v>52</v>
      </c>
      <c r="G38">
        <v>4262</v>
      </c>
      <c r="H38">
        <v>2919</v>
      </c>
      <c r="I38" s="5"/>
      <c r="J38" s="5"/>
    </row>
    <row r="39" spans="1:10" ht="12.75">
      <c r="A39" s="5" t="s">
        <v>53</v>
      </c>
      <c r="B39">
        <v>4430</v>
      </c>
      <c r="C39">
        <v>3728</v>
      </c>
      <c r="D39" s="5"/>
      <c r="E39" s="5"/>
      <c r="F39" s="5" t="s">
        <v>53</v>
      </c>
      <c r="G39">
        <v>3652</v>
      </c>
      <c r="H39">
        <v>2444</v>
      </c>
      <c r="I39" s="5"/>
      <c r="J39" s="5"/>
    </row>
    <row r="40" spans="1:10" ht="12.75">
      <c r="A40" s="5" t="s">
        <v>54</v>
      </c>
      <c r="B40">
        <v>3731</v>
      </c>
      <c r="C40">
        <v>3484</v>
      </c>
      <c r="D40" s="5"/>
      <c r="E40" s="5"/>
      <c r="F40" s="5" t="s">
        <v>54</v>
      </c>
      <c r="G40">
        <v>3251</v>
      </c>
      <c r="H40">
        <v>1692</v>
      </c>
      <c r="I40" s="5"/>
      <c r="J40" s="5"/>
    </row>
    <row r="41" spans="1:10" ht="12.75">
      <c r="A41" s="5" t="s">
        <v>55</v>
      </c>
      <c r="B41">
        <v>5698</v>
      </c>
      <c r="C41">
        <v>5791</v>
      </c>
      <c r="D41" s="5"/>
      <c r="E41" s="5"/>
      <c r="F41" s="5" t="s">
        <v>55</v>
      </c>
      <c r="G41">
        <v>3273</v>
      </c>
      <c r="H41">
        <v>2022</v>
      </c>
      <c r="I41" s="5"/>
      <c r="J41" s="5"/>
    </row>
    <row r="42" spans="1:10" ht="12.75">
      <c r="A42" s="5" t="s">
        <v>56</v>
      </c>
      <c r="B42">
        <v>4234</v>
      </c>
      <c r="C42">
        <v>3075</v>
      </c>
      <c r="D42" s="5"/>
      <c r="E42" s="5"/>
      <c r="F42" s="5" t="s">
        <v>56</v>
      </c>
      <c r="G42">
        <v>3058</v>
      </c>
      <c r="H42">
        <v>1535</v>
      </c>
      <c r="I42" s="5"/>
      <c r="J42" s="5"/>
    </row>
    <row r="43" spans="1:10" ht="12.75">
      <c r="A43" s="5" t="s">
        <v>57</v>
      </c>
      <c r="B43">
        <v>3222</v>
      </c>
      <c r="C43">
        <v>3124</v>
      </c>
      <c r="D43" s="5"/>
      <c r="E43" s="5"/>
      <c r="F43" s="5" t="s">
        <v>57</v>
      </c>
      <c r="G43">
        <v>2339</v>
      </c>
      <c r="H43">
        <v>1657</v>
      </c>
      <c r="I43" s="5"/>
      <c r="J43" s="5"/>
    </row>
    <row r="44" spans="1:10" ht="12.75">
      <c r="A44" s="5" t="s">
        <v>58</v>
      </c>
      <c r="B44">
        <v>4644</v>
      </c>
      <c r="C44">
        <v>4346</v>
      </c>
      <c r="D44" s="5"/>
      <c r="E44" s="5"/>
      <c r="F44" s="5" t="s">
        <v>58</v>
      </c>
      <c r="G44">
        <v>3714</v>
      </c>
      <c r="H44">
        <v>2206</v>
      </c>
      <c r="I44" s="5"/>
      <c r="J44" s="5"/>
    </row>
    <row r="45" spans="1:10" ht="12.75">
      <c r="A45" s="5" t="s">
        <v>59</v>
      </c>
      <c r="B45">
        <v>7728</v>
      </c>
      <c r="C45">
        <v>6593</v>
      </c>
      <c r="D45" s="5"/>
      <c r="E45" s="5"/>
      <c r="F45" s="5" t="s">
        <v>59</v>
      </c>
      <c r="G45">
        <v>6538</v>
      </c>
      <c r="H45">
        <v>3411</v>
      </c>
      <c r="I45" s="5"/>
      <c r="J45" s="5"/>
    </row>
    <row r="46" spans="1:10" ht="12.75">
      <c r="A46" s="5" t="s">
        <v>60</v>
      </c>
      <c r="B46">
        <v>2544</v>
      </c>
      <c r="C46">
        <v>2825</v>
      </c>
      <c r="D46" s="5"/>
      <c r="E46" s="5"/>
      <c r="F46" s="5" t="s">
        <v>60</v>
      </c>
      <c r="G46">
        <v>1813</v>
      </c>
      <c r="H46">
        <v>1039</v>
      </c>
      <c r="I46" s="5"/>
      <c r="J46" s="5"/>
    </row>
    <row r="47" spans="1:10" ht="12.75">
      <c r="A47" s="5" t="s">
        <v>61</v>
      </c>
      <c r="B47">
        <v>5692</v>
      </c>
      <c r="C47">
        <v>5315</v>
      </c>
      <c r="D47" s="5"/>
      <c r="E47" s="5"/>
      <c r="F47" s="5" t="s">
        <v>61</v>
      </c>
      <c r="G47">
        <v>4780</v>
      </c>
      <c r="H47">
        <v>2803</v>
      </c>
      <c r="I47" s="5"/>
      <c r="J47" s="5"/>
    </row>
    <row r="48" spans="1:10" ht="12.75">
      <c r="A48" s="5" t="s">
        <v>62</v>
      </c>
      <c r="B48">
        <v>5371</v>
      </c>
      <c r="C48">
        <v>4273</v>
      </c>
      <c r="D48" s="5"/>
      <c r="E48" s="5"/>
      <c r="F48" s="5" t="s">
        <v>62</v>
      </c>
      <c r="G48">
        <v>3666</v>
      </c>
      <c r="H48">
        <v>1952</v>
      </c>
      <c r="I48" s="5"/>
      <c r="J48" s="5"/>
    </row>
    <row r="49" spans="1:10" ht="12.75">
      <c r="A49" s="5" t="s">
        <v>63</v>
      </c>
      <c r="B49">
        <v>4638</v>
      </c>
      <c r="C49">
        <v>4209</v>
      </c>
      <c r="D49" s="5"/>
      <c r="E49" s="5"/>
      <c r="F49" s="5" t="s">
        <v>63</v>
      </c>
      <c r="G49">
        <v>3389</v>
      </c>
      <c r="H49">
        <v>2054</v>
      </c>
      <c r="I49" s="5"/>
      <c r="J49" s="5"/>
    </row>
    <row r="50" spans="1:9" ht="15">
      <c r="A50" s="12" t="s">
        <v>7</v>
      </c>
      <c r="B50" s="30">
        <f>AVERAGE(B4:B49)</f>
        <v>3079.8260869565215</v>
      </c>
      <c r="C50" s="30">
        <f>AVERAGE(C4:C49)</f>
        <v>2879.586956521739</v>
      </c>
      <c r="D50" s="14"/>
      <c r="E50" s="14"/>
      <c r="F50" s="12" t="s">
        <v>7</v>
      </c>
      <c r="G50" s="30">
        <f>AVERAGE(G4:G49)</f>
        <v>2191.9347826086955</v>
      </c>
      <c r="H50" s="30">
        <f>AVERAGE(H4:H49)</f>
        <v>1601.8695652173913</v>
      </c>
      <c r="I50" s="5"/>
    </row>
    <row r="51" spans="1:9" ht="12.75">
      <c r="A51" s="5"/>
      <c r="D51" s="5"/>
      <c r="E51" s="5"/>
      <c r="F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8" ht="12.75">
      <c r="A53" s="5"/>
      <c r="B53" s="5"/>
      <c r="C53" s="5"/>
      <c r="D53" s="5"/>
      <c r="E53" s="5"/>
      <c r="F53" s="5"/>
      <c r="H53" s="5"/>
    </row>
    <row r="54" spans="1:9" ht="12.75">
      <c r="A54" s="5"/>
      <c r="C54" s="5"/>
      <c r="E54" s="5"/>
      <c r="F54" s="5"/>
      <c r="G54" s="5"/>
      <c r="H54" s="5"/>
      <c r="I54" s="5"/>
    </row>
    <row r="55" spans="1:9" ht="12.75">
      <c r="A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10" ht="12.75">
      <c r="A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11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8.28125" style="0" customWidth="1"/>
    <col min="6" max="6" width="45.7109375" style="0" customWidth="1"/>
  </cols>
  <sheetData>
    <row r="1" spans="1:8" ht="15" customHeight="1" thickBot="1">
      <c r="A1" s="5" t="s">
        <v>0</v>
      </c>
      <c r="B1" s="42" t="s">
        <v>2</v>
      </c>
      <c r="C1" s="43"/>
      <c r="D1" s="43"/>
      <c r="E1" s="43"/>
      <c r="F1" s="5" t="s">
        <v>0</v>
      </c>
      <c r="G1" s="5"/>
      <c r="H1" s="5"/>
    </row>
    <row r="2" spans="1:8" ht="13.5" thickBot="1">
      <c r="A2" s="5"/>
      <c r="B2" s="8" t="s">
        <v>10</v>
      </c>
      <c r="C2" s="8" t="s">
        <v>11</v>
      </c>
      <c r="D2" s="11"/>
      <c r="E2" s="11"/>
      <c r="F2" s="5"/>
      <c r="G2" s="8" t="s">
        <v>12</v>
      </c>
      <c r="H2" s="8" t="s">
        <v>12</v>
      </c>
    </row>
    <row r="3" spans="1:8" ht="13.5" thickBot="1">
      <c r="A3" s="5"/>
      <c r="B3" s="7" t="s">
        <v>69</v>
      </c>
      <c r="C3" s="7" t="s">
        <v>70</v>
      </c>
      <c r="D3" s="5"/>
      <c r="E3" s="5"/>
      <c r="F3" s="5"/>
      <c r="G3" s="7" t="s">
        <v>69</v>
      </c>
      <c r="H3" s="7" t="s">
        <v>70</v>
      </c>
    </row>
    <row r="4" spans="1:11" ht="12.75">
      <c r="A4" s="5" t="s">
        <v>17</v>
      </c>
      <c r="B4">
        <v>91</v>
      </c>
      <c r="C4">
        <v>56</v>
      </c>
      <c r="D4" s="5"/>
      <c r="E4" s="5"/>
      <c r="F4" s="5" t="s">
        <v>17</v>
      </c>
      <c r="G4">
        <v>63</v>
      </c>
      <c r="H4">
        <v>53</v>
      </c>
      <c r="J4" t="s">
        <v>97</v>
      </c>
      <c r="K4">
        <v>3953</v>
      </c>
    </row>
    <row r="5" spans="1:11" ht="12.75">
      <c r="A5" s="5" t="s">
        <v>18</v>
      </c>
      <c r="B5">
        <v>39</v>
      </c>
      <c r="C5">
        <v>18</v>
      </c>
      <c r="D5" s="5"/>
      <c r="E5" s="5"/>
      <c r="F5" s="5" t="s">
        <v>18</v>
      </c>
      <c r="G5">
        <v>31</v>
      </c>
      <c r="H5">
        <v>15</v>
      </c>
      <c r="J5" t="s">
        <v>98</v>
      </c>
      <c r="K5">
        <v>1</v>
      </c>
    </row>
    <row r="6" spans="1:11" ht="12.75">
      <c r="A6" s="5" t="s">
        <v>19</v>
      </c>
      <c r="B6">
        <v>111</v>
      </c>
      <c r="C6">
        <v>81</v>
      </c>
      <c r="D6" s="5"/>
      <c r="E6" s="5"/>
      <c r="F6" s="5" t="s">
        <v>19</v>
      </c>
      <c r="G6">
        <v>51</v>
      </c>
      <c r="H6">
        <v>52</v>
      </c>
      <c r="J6" t="s">
        <v>99</v>
      </c>
      <c r="K6">
        <v>1329</v>
      </c>
    </row>
    <row r="7" spans="1:11" ht="12.75">
      <c r="A7" s="5" t="s">
        <v>20</v>
      </c>
      <c r="B7">
        <v>86</v>
      </c>
      <c r="C7">
        <v>54</v>
      </c>
      <c r="D7" s="5"/>
      <c r="E7" s="5"/>
      <c r="F7" s="5" t="s">
        <v>20</v>
      </c>
      <c r="G7">
        <v>32</v>
      </c>
      <c r="H7">
        <v>38</v>
      </c>
      <c r="J7" t="s">
        <v>96</v>
      </c>
      <c r="K7">
        <v>13</v>
      </c>
    </row>
    <row r="8" spans="1:8" ht="12.75">
      <c r="A8" s="5" t="s">
        <v>21</v>
      </c>
      <c r="B8">
        <v>198</v>
      </c>
      <c r="C8">
        <v>66</v>
      </c>
      <c r="D8" s="5"/>
      <c r="E8" s="5"/>
      <c r="F8" s="5" t="s">
        <v>21</v>
      </c>
      <c r="G8">
        <v>102</v>
      </c>
      <c r="H8">
        <v>38</v>
      </c>
    </row>
    <row r="9" spans="1:8" ht="12.75">
      <c r="A9" s="5" t="s">
        <v>22</v>
      </c>
      <c r="B9">
        <v>146</v>
      </c>
      <c r="C9">
        <v>115</v>
      </c>
      <c r="D9" s="5"/>
      <c r="E9" s="5"/>
      <c r="F9" s="5" t="s">
        <v>22</v>
      </c>
      <c r="G9">
        <v>52</v>
      </c>
      <c r="H9">
        <v>45</v>
      </c>
    </row>
    <row r="10" spans="1:8" ht="12.75">
      <c r="A10" s="5" t="s">
        <v>23</v>
      </c>
      <c r="B10">
        <v>38</v>
      </c>
      <c r="C10">
        <v>59</v>
      </c>
      <c r="D10" s="5"/>
      <c r="E10" s="5"/>
      <c r="F10" s="5" t="s">
        <v>23</v>
      </c>
      <c r="G10">
        <v>24</v>
      </c>
      <c r="H10">
        <v>39</v>
      </c>
    </row>
    <row r="11" spans="1:8" ht="12.75">
      <c r="A11" s="5" t="s">
        <v>24</v>
      </c>
      <c r="B11">
        <v>63</v>
      </c>
      <c r="C11">
        <v>34</v>
      </c>
      <c r="D11" s="5"/>
      <c r="E11" s="5"/>
      <c r="F11" s="5" t="s">
        <v>24</v>
      </c>
      <c r="G11">
        <v>31</v>
      </c>
      <c r="H11">
        <v>26</v>
      </c>
    </row>
    <row r="12" spans="1:8" ht="12.75">
      <c r="A12" s="5" t="s">
        <v>25</v>
      </c>
      <c r="B12">
        <v>47</v>
      </c>
      <c r="C12">
        <v>27</v>
      </c>
      <c r="D12" s="5"/>
      <c r="E12" s="5"/>
      <c r="F12" s="5" t="s">
        <v>25</v>
      </c>
      <c r="G12">
        <v>36</v>
      </c>
      <c r="H12">
        <v>8</v>
      </c>
    </row>
    <row r="13" spans="1:8" ht="12.75">
      <c r="A13" s="5" t="s">
        <v>26</v>
      </c>
      <c r="B13">
        <v>367</v>
      </c>
      <c r="C13">
        <v>161</v>
      </c>
      <c r="D13" s="5"/>
      <c r="E13" s="5"/>
      <c r="F13" s="5" t="s">
        <v>26</v>
      </c>
      <c r="G13">
        <v>49</v>
      </c>
      <c r="H13">
        <v>35</v>
      </c>
    </row>
    <row r="14" spans="1:8" ht="12.75">
      <c r="A14" s="5" t="s">
        <v>27</v>
      </c>
      <c r="B14">
        <v>34</v>
      </c>
      <c r="C14">
        <v>15</v>
      </c>
      <c r="D14" s="5"/>
      <c r="E14" s="5"/>
      <c r="F14" s="5" t="s">
        <v>27</v>
      </c>
      <c r="G14">
        <v>28</v>
      </c>
      <c r="H14">
        <v>11</v>
      </c>
    </row>
    <row r="15" spans="1:8" ht="12.75">
      <c r="A15" s="5" t="s">
        <v>28</v>
      </c>
      <c r="B15">
        <v>269</v>
      </c>
      <c r="C15">
        <v>192</v>
      </c>
      <c r="D15" s="5"/>
      <c r="E15" s="5"/>
      <c r="F15" s="5" t="s">
        <v>28</v>
      </c>
      <c r="G15">
        <v>149</v>
      </c>
      <c r="H15">
        <v>109</v>
      </c>
    </row>
    <row r="16" spans="1:8" ht="12.75">
      <c r="A16" s="5" t="s">
        <v>29</v>
      </c>
      <c r="B16">
        <v>303</v>
      </c>
      <c r="C16">
        <v>217</v>
      </c>
      <c r="D16" s="5"/>
      <c r="E16" s="5"/>
      <c r="F16" s="5" t="s">
        <v>29</v>
      </c>
      <c r="G16">
        <v>146</v>
      </c>
      <c r="H16">
        <v>100</v>
      </c>
    </row>
    <row r="17" spans="1:8" ht="12.75">
      <c r="A17" s="5" t="s">
        <v>30</v>
      </c>
      <c r="B17">
        <v>184</v>
      </c>
      <c r="C17">
        <v>78</v>
      </c>
      <c r="D17" s="5"/>
      <c r="E17" s="5"/>
      <c r="F17" s="5" t="s">
        <v>30</v>
      </c>
      <c r="G17">
        <v>36</v>
      </c>
      <c r="H17">
        <v>64</v>
      </c>
    </row>
    <row r="18" spans="1:8" ht="12.75">
      <c r="A18" s="5" t="s">
        <v>31</v>
      </c>
      <c r="B18">
        <v>412</v>
      </c>
      <c r="C18">
        <v>553</v>
      </c>
      <c r="D18" s="5"/>
      <c r="E18" s="5"/>
      <c r="F18" s="5" t="s">
        <v>31</v>
      </c>
      <c r="G18">
        <v>211</v>
      </c>
      <c r="H18">
        <v>469</v>
      </c>
    </row>
    <row r="19" spans="1:8" ht="12.75">
      <c r="A19" s="5" t="s">
        <v>32</v>
      </c>
      <c r="B19">
        <v>158</v>
      </c>
      <c r="C19">
        <v>93</v>
      </c>
      <c r="D19" s="5"/>
      <c r="E19" s="5"/>
      <c r="F19" s="5" t="s">
        <v>32</v>
      </c>
      <c r="G19">
        <v>82</v>
      </c>
      <c r="H19">
        <v>29</v>
      </c>
    </row>
    <row r="20" spans="1:8" ht="12.75">
      <c r="A20" s="5" t="s">
        <v>44</v>
      </c>
      <c r="B20">
        <v>26</v>
      </c>
      <c r="C20">
        <v>25</v>
      </c>
      <c r="D20" s="5"/>
      <c r="E20" s="5"/>
      <c r="F20" s="5" t="s">
        <v>44</v>
      </c>
      <c r="G20">
        <v>18</v>
      </c>
      <c r="H20">
        <v>13</v>
      </c>
    </row>
    <row r="21" spans="1:8" ht="12.75">
      <c r="A21" s="5" t="s">
        <v>33</v>
      </c>
      <c r="B21">
        <v>76</v>
      </c>
      <c r="C21">
        <v>50</v>
      </c>
      <c r="D21" s="5"/>
      <c r="E21" s="5"/>
      <c r="F21" s="5" t="s">
        <v>33</v>
      </c>
      <c r="G21">
        <v>52</v>
      </c>
      <c r="H21">
        <v>27</v>
      </c>
    </row>
    <row r="22" spans="1:8" ht="12.75">
      <c r="A22" s="5" t="s">
        <v>34</v>
      </c>
      <c r="B22">
        <v>52</v>
      </c>
      <c r="C22">
        <v>30</v>
      </c>
      <c r="D22" s="5"/>
      <c r="E22" s="5"/>
      <c r="F22" s="5" t="s">
        <v>34</v>
      </c>
      <c r="G22">
        <v>37</v>
      </c>
      <c r="H22">
        <v>26</v>
      </c>
    </row>
    <row r="23" spans="1:8" ht="12.75">
      <c r="A23" s="5" t="s">
        <v>35</v>
      </c>
      <c r="B23">
        <v>43</v>
      </c>
      <c r="C23">
        <v>36</v>
      </c>
      <c r="D23" s="5"/>
      <c r="E23" s="5"/>
      <c r="F23" s="5" t="s">
        <v>35</v>
      </c>
      <c r="G23">
        <v>25</v>
      </c>
      <c r="H23">
        <v>28</v>
      </c>
    </row>
    <row r="24" spans="1:8" ht="12.75">
      <c r="A24" s="5" t="s">
        <v>36</v>
      </c>
      <c r="B24">
        <v>89</v>
      </c>
      <c r="C24">
        <v>101</v>
      </c>
      <c r="D24" s="5"/>
      <c r="E24" s="5"/>
      <c r="F24" s="5" t="s">
        <v>36</v>
      </c>
      <c r="G24">
        <v>54</v>
      </c>
      <c r="H24">
        <v>39</v>
      </c>
    </row>
    <row r="25" spans="1:8" ht="12.75">
      <c r="A25" s="5" t="s">
        <v>37</v>
      </c>
      <c r="B25">
        <v>34</v>
      </c>
      <c r="C25">
        <v>22</v>
      </c>
      <c r="D25" s="5"/>
      <c r="E25" s="5"/>
      <c r="F25" s="5" t="s">
        <v>37</v>
      </c>
      <c r="G25">
        <v>25</v>
      </c>
      <c r="H25">
        <v>14</v>
      </c>
    </row>
    <row r="26" spans="1:8" ht="12.75">
      <c r="A26" s="5" t="s">
        <v>45</v>
      </c>
      <c r="B26">
        <v>62</v>
      </c>
      <c r="C26">
        <v>13</v>
      </c>
      <c r="D26" s="5"/>
      <c r="E26" s="5"/>
      <c r="F26" s="5" t="s">
        <v>45</v>
      </c>
      <c r="G26">
        <v>23</v>
      </c>
      <c r="H26">
        <v>5</v>
      </c>
    </row>
    <row r="27" spans="1:8" ht="12.75">
      <c r="A27" s="5" t="s">
        <v>38</v>
      </c>
      <c r="B27">
        <v>129</v>
      </c>
      <c r="C27">
        <v>105</v>
      </c>
      <c r="D27" s="5"/>
      <c r="E27" s="5"/>
      <c r="F27" s="5" t="s">
        <v>38</v>
      </c>
      <c r="G27">
        <v>126</v>
      </c>
      <c r="H27">
        <v>32</v>
      </c>
    </row>
    <row r="28" spans="1:8" ht="12.75">
      <c r="A28" s="5" t="s">
        <v>39</v>
      </c>
      <c r="B28">
        <v>54</v>
      </c>
      <c r="C28">
        <v>36</v>
      </c>
      <c r="D28" s="5"/>
      <c r="E28" s="5"/>
      <c r="F28" s="5" t="s">
        <v>39</v>
      </c>
      <c r="G28">
        <v>29</v>
      </c>
      <c r="H28">
        <v>34</v>
      </c>
    </row>
    <row r="29" spans="1:8" ht="12.75">
      <c r="A29" s="5" t="s">
        <v>40</v>
      </c>
      <c r="B29">
        <v>58</v>
      </c>
      <c r="C29">
        <v>41</v>
      </c>
      <c r="D29" s="5"/>
      <c r="E29" s="5"/>
      <c r="F29" s="5" t="s">
        <v>40</v>
      </c>
      <c r="G29">
        <v>39</v>
      </c>
      <c r="H29">
        <v>30</v>
      </c>
    </row>
    <row r="30" spans="1:8" ht="12.75">
      <c r="A30" s="5" t="s">
        <v>41</v>
      </c>
      <c r="B30">
        <v>41</v>
      </c>
      <c r="C30">
        <v>18</v>
      </c>
      <c r="D30" s="5"/>
      <c r="E30" s="5"/>
      <c r="F30" s="5" t="s">
        <v>41</v>
      </c>
      <c r="G30">
        <v>36</v>
      </c>
      <c r="H30">
        <v>13</v>
      </c>
    </row>
    <row r="31" spans="1:8" ht="12.75">
      <c r="A31" s="5" t="s">
        <v>42</v>
      </c>
      <c r="B31">
        <v>16</v>
      </c>
      <c r="C31">
        <v>5</v>
      </c>
      <c r="D31" s="5"/>
      <c r="E31" s="5"/>
      <c r="F31" s="5" t="s">
        <v>42</v>
      </c>
      <c r="G31">
        <v>11</v>
      </c>
      <c r="H31">
        <v>2</v>
      </c>
    </row>
    <row r="32" spans="1:8" ht="12.75">
      <c r="A32" s="5" t="s">
        <v>46</v>
      </c>
      <c r="B32">
        <v>400</v>
      </c>
      <c r="C32">
        <v>172</v>
      </c>
      <c r="D32" s="5"/>
      <c r="E32" s="5"/>
      <c r="F32" s="5" t="s">
        <v>46</v>
      </c>
      <c r="G32">
        <v>133</v>
      </c>
      <c r="H32">
        <v>125</v>
      </c>
    </row>
    <row r="33" spans="1:8" ht="12.75">
      <c r="A33" s="5" t="s">
        <v>47</v>
      </c>
      <c r="B33">
        <v>673</v>
      </c>
      <c r="C33">
        <v>449</v>
      </c>
      <c r="D33" s="5"/>
      <c r="E33" s="5"/>
      <c r="F33" s="5" t="s">
        <v>47</v>
      </c>
      <c r="G33">
        <v>378</v>
      </c>
      <c r="H33">
        <v>232</v>
      </c>
    </row>
    <row r="34" spans="1:8" ht="12.75">
      <c r="A34" s="5" t="s">
        <v>48</v>
      </c>
      <c r="B34">
        <v>502</v>
      </c>
      <c r="C34">
        <v>245</v>
      </c>
      <c r="D34" s="5"/>
      <c r="E34" s="5"/>
      <c r="F34" s="5" t="s">
        <v>48</v>
      </c>
      <c r="G34">
        <v>260</v>
      </c>
      <c r="H34">
        <v>183</v>
      </c>
    </row>
    <row r="35" spans="1:8" ht="12.75">
      <c r="A35" s="5" t="s">
        <v>49</v>
      </c>
      <c r="B35">
        <v>355</v>
      </c>
      <c r="C35">
        <v>231</v>
      </c>
      <c r="D35" s="5"/>
      <c r="E35" s="5"/>
      <c r="F35" s="5" t="s">
        <v>49</v>
      </c>
      <c r="G35">
        <v>151</v>
      </c>
      <c r="H35">
        <v>141</v>
      </c>
    </row>
    <row r="36" spans="1:8" ht="12.75">
      <c r="A36" s="5" t="s">
        <v>50</v>
      </c>
      <c r="B36">
        <v>316</v>
      </c>
      <c r="C36">
        <v>148</v>
      </c>
      <c r="D36" s="5"/>
      <c r="E36" s="5"/>
      <c r="F36" s="5" t="s">
        <v>50</v>
      </c>
      <c r="G36">
        <v>193</v>
      </c>
      <c r="H36">
        <v>109</v>
      </c>
    </row>
    <row r="37" spans="1:8" ht="12.75">
      <c r="A37" s="5" t="s">
        <v>51</v>
      </c>
      <c r="B37">
        <v>333</v>
      </c>
      <c r="C37">
        <v>180</v>
      </c>
      <c r="D37" s="5"/>
      <c r="E37" s="5"/>
      <c r="F37" s="5" t="s">
        <v>51</v>
      </c>
      <c r="G37">
        <v>156</v>
      </c>
      <c r="H37">
        <v>69</v>
      </c>
    </row>
    <row r="38" spans="1:8" ht="12.75">
      <c r="A38" s="5" t="s">
        <v>52</v>
      </c>
      <c r="B38">
        <v>321</v>
      </c>
      <c r="C38">
        <v>119</v>
      </c>
      <c r="D38" s="5"/>
      <c r="E38" s="5"/>
      <c r="F38" s="5" t="s">
        <v>52</v>
      </c>
      <c r="G38">
        <v>152</v>
      </c>
      <c r="H38">
        <v>68</v>
      </c>
    </row>
    <row r="39" spans="1:8" ht="12.75">
      <c r="A39" s="5" t="s">
        <v>53</v>
      </c>
      <c r="B39">
        <v>157</v>
      </c>
      <c r="C39">
        <v>67</v>
      </c>
      <c r="D39" s="5"/>
      <c r="E39" s="5"/>
      <c r="F39" s="5" t="s">
        <v>53</v>
      </c>
      <c r="G39">
        <v>76</v>
      </c>
      <c r="H39">
        <v>46</v>
      </c>
    </row>
    <row r="40" spans="1:8" ht="12.75">
      <c r="A40" s="5" t="s">
        <v>54</v>
      </c>
      <c r="B40">
        <v>193</v>
      </c>
      <c r="C40">
        <v>90</v>
      </c>
      <c r="D40" s="5"/>
      <c r="E40" s="5"/>
      <c r="F40" s="5" t="s">
        <v>54</v>
      </c>
      <c r="G40">
        <v>102</v>
      </c>
      <c r="H40">
        <v>55</v>
      </c>
    </row>
    <row r="41" spans="1:8" ht="12.75">
      <c r="A41" s="5" t="s">
        <v>55</v>
      </c>
      <c r="B41">
        <v>273</v>
      </c>
      <c r="C41">
        <v>205</v>
      </c>
      <c r="D41" s="5"/>
      <c r="E41" s="5"/>
      <c r="F41" s="5" t="s">
        <v>55</v>
      </c>
      <c r="G41">
        <v>160</v>
      </c>
      <c r="H41">
        <v>117</v>
      </c>
    </row>
    <row r="42" spans="1:8" ht="12.75">
      <c r="A42" s="5" t="s">
        <v>56</v>
      </c>
      <c r="B42">
        <v>171</v>
      </c>
      <c r="C42">
        <v>106</v>
      </c>
      <c r="D42" s="5"/>
      <c r="E42" s="5"/>
      <c r="F42" s="5" t="s">
        <v>56</v>
      </c>
      <c r="G42">
        <v>95</v>
      </c>
      <c r="H42">
        <v>67</v>
      </c>
    </row>
    <row r="43" spans="1:8" ht="12.75">
      <c r="A43" s="5" t="s">
        <v>57</v>
      </c>
      <c r="B43">
        <v>153</v>
      </c>
      <c r="C43">
        <v>128</v>
      </c>
      <c r="D43" s="5"/>
      <c r="E43" s="5"/>
      <c r="F43" s="5" t="s">
        <v>57</v>
      </c>
      <c r="G43">
        <v>92</v>
      </c>
      <c r="H43">
        <v>77</v>
      </c>
    </row>
    <row r="44" spans="1:8" ht="12.75">
      <c r="A44" s="5" t="s">
        <v>58</v>
      </c>
      <c r="B44">
        <v>293</v>
      </c>
      <c r="C44">
        <v>123</v>
      </c>
      <c r="D44" s="5"/>
      <c r="E44" s="5"/>
      <c r="F44" s="5" t="s">
        <v>58</v>
      </c>
      <c r="G44">
        <v>108</v>
      </c>
      <c r="H44">
        <v>68</v>
      </c>
    </row>
    <row r="45" spans="1:8" ht="12.75">
      <c r="A45" s="5" t="s">
        <v>59</v>
      </c>
      <c r="B45">
        <v>500</v>
      </c>
      <c r="C45">
        <v>148</v>
      </c>
      <c r="D45" s="5"/>
      <c r="E45" s="5"/>
      <c r="F45" s="5" t="s">
        <v>59</v>
      </c>
      <c r="G45">
        <v>146</v>
      </c>
      <c r="H45">
        <v>107</v>
      </c>
    </row>
    <row r="46" spans="1:8" ht="12.75">
      <c r="A46" s="5" t="s">
        <v>60</v>
      </c>
      <c r="B46">
        <v>329</v>
      </c>
      <c r="C46">
        <v>139</v>
      </c>
      <c r="D46" s="5"/>
      <c r="E46" s="5"/>
      <c r="F46" s="5" t="s">
        <v>60</v>
      </c>
      <c r="G46">
        <v>45</v>
      </c>
      <c r="H46">
        <v>41</v>
      </c>
    </row>
    <row r="47" spans="1:8" ht="12.75">
      <c r="A47" s="5" t="s">
        <v>61</v>
      </c>
      <c r="B47">
        <v>361</v>
      </c>
      <c r="C47">
        <v>240</v>
      </c>
      <c r="D47" s="5"/>
      <c r="E47" s="5"/>
      <c r="F47" s="5" t="s">
        <v>61</v>
      </c>
      <c r="G47">
        <v>184</v>
      </c>
      <c r="H47">
        <v>148</v>
      </c>
    </row>
    <row r="48" spans="1:8" ht="12.75">
      <c r="A48" s="5" t="s">
        <v>62</v>
      </c>
      <c r="B48">
        <v>364</v>
      </c>
      <c r="C48">
        <v>113</v>
      </c>
      <c r="D48" s="5"/>
      <c r="E48" s="5"/>
      <c r="F48" s="5" t="s">
        <v>62</v>
      </c>
      <c r="G48">
        <v>78</v>
      </c>
      <c r="H48">
        <v>50</v>
      </c>
    </row>
    <row r="49" spans="1:8" ht="12.75">
      <c r="A49" s="5" t="s">
        <v>63</v>
      </c>
      <c r="B49">
        <v>396</v>
      </c>
      <c r="C49">
        <v>144</v>
      </c>
      <c r="D49" s="5"/>
      <c r="E49" s="5"/>
      <c r="F49" s="5" t="s">
        <v>63</v>
      </c>
      <c r="G49">
        <v>278</v>
      </c>
      <c r="H49">
        <v>77</v>
      </c>
    </row>
    <row r="50" spans="1:8" ht="15">
      <c r="A50" s="12" t="s">
        <v>7</v>
      </c>
      <c r="B50" s="30">
        <f>AVERAGE(B4:B49)</f>
        <v>202.52173913043478</v>
      </c>
      <c r="C50" s="30">
        <f>AVERAGE(C4:C49)</f>
        <v>116.26086956521739</v>
      </c>
      <c r="D50" s="14"/>
      <c r="E50" s="14"/>
      <c r="F50" s="12" t="s">
        <v>7</v>
      </c>
      <c r="G50" s="30">
        <f>AVERAGE(G4:G49)</f>
        <v>95.32608695652173</v>
      </c>
      <c r="H50" s="30">
        <f>AVERAGE(H4:H49)</f>
        <v>69</v>
      </c>
    </row>
    <row r="51" spans="1:6" ht="12.75">
      <c r="A51" s="5"/>
      <c r="D51" s="5"/>
      <c r="E51" s="5"/>
      <c r="F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F53" s="5"/>
      <c r="G53" s="5"/>
      <c r="H53" s="5"/>
    </row>
    <row r="54" spans="1:8" ht="12.75">
      <c r="A54" s="5"/>
      <c r="F54" s="5"/>
      <c r="G54" s="5"/>
      <c r="H54" s="5"/>
    </row>
    <row r="55" spans="1:8" ht="12.75">
      <c r="A55" s="5"/>
      <c r="F55" s="5"/>
      <c r="G55" s="5"/>
      <c r="H55" s="5"/>
    </row>
    <row r="56" spans="1:8" ht="12.75">
      <c r="A56" s="5"/>
      <c r="F56" s="5"/>
      <c r="G56" s="5"/>
      <c r="H56" s="5"/>
    </row>
    <row r="57" spans="1:8" ht="12.75">
      <c r="A57" s="5"/>
      <c r="F57" s="5"/>
      <c r="G57" s="5"/>
      <c r="H57" s="5"/>
    </row>
    <row r="58" spans="1:8" ht="12.75">
      <c r="A58" s="5"/>
      <c r="F58" s="5"/>
      <c r="G58" s="5"/>
      <c r="H58" s="5"/>
    </row>
    <row r="59" spans="1:8" ht="12.75">
      <c r="A59" s="5"/>
      <c r="F59" s="5"/>
      <c r="G59" s="5"/>
      <c r="H59" s="5"/>
    </row>
    <row r="60" spans="1:8" ht="12.75">
      <c r="A60" s="5"/>
      <c r="F60" s="5"/>
      <c r="G60" s="5" t="s">
        <v>1</v>
      </c>
      <c r="H60" s="5"/>
    </row>
    <row r="61" spans="1:8" ht="12.75">
      <c r="A61" s="5"/>
      <c r="F61" s="5"/>
      <c r="G61" s="5" t="s">
        <v>1</v>
      </c>
      <c r="H61" s="5"/>
    </row>
    <row r="62" spans="1:8" ht="12.75">
      <c r="A62" s="5"/>
      <c r="F62" s="5"/>
      <c r="G62" s="5" t="s">
        <v>1</v>
      </c>
      <c r="H62" s="5"/>
    </row>
    <row r="63" spans="1:8" ht="12.75">
      <c r="A63" s="5"/>
      <c r="F63" s="5"/>
      <c r="G63" s="5" t="s">
        <v>1</v>
      </c>
      <c r="H63" s="5"/>
    </row>
    <row r="64" spans="1:8" ht="12.75">
      <c r="A64" s="5"/>
      <c r="F64" s="5"/>
      <c r="G64" s="5" t="s">
        <v>1</v>
      </c>
      <c r="H64" s="5"/>
    </row>
    <row r="65" spans="1:8" ht="12.75">
      <c r="A65" s="5"/>
      <c r="F65" s="5"/>
      <c r="G65" s="5" t="s">
        <v>1</v>
      </c>
      <c r="H65" s="5"/>
    </row>
    <row r="66" spans="1:8" ht="12.75">
      <c r="A66" s="5"/>
      <c r="F66" s="5"/>
      <c r="G66" s="5" t="s">
        <v>1</v>
      </c>
      <c r="H66" s="5"/>
    </row>
    <row r="67" spans="1:8" ht="12.75">
      <c r="A67" s="5"/>
      <c r="F67" s="5"/>
      <c r="G67" s="5" t="s">
        <v>1</v>
      </c>
      <c r="H67" s="5"/>
    </row>
    <row r="68" spans="1:8" ht="12.75">
      <c r="A68" s="5"/>
      <c r="F68" s="5"/>
      <c r="G68" s="5" t="s">
        <v>1</v>
      </c>
      <c r="H68" s="5"/>
    </row>
    <row r="69" spans="1:8" ht="12.75">
      <c r="A69" s="5"/>
      <c r="F69" s="5"/>
      <c r="G69" s="5" t="s">
        <v>1</v>
      </c>
      <c r="H69" s="5"/>
    </row>
    <row r="70" spans="1:8" ht="12.75">
      <c r="A70" s="5"/>
      <c r="F70" s="5"/>
      <c r="G70" s="5" t="s">
        <v>1</v>
      </c>
      <c r="H70" s="5"/>
    </row>
    <row r="71" spans="1:8" ht="12.75">
      <c r="A71" s="5"/>
      <c r="F71" s="5"/>
      <c r="G71" s="5" t="s">
        <v>1</v>
      </c>
      <c r="H71" s="5"/>
    </row>
    <row r="72" spans="1:8" ht="12.75">
      <c r="A72" s="5"/>
      <c r="F72" s="5"/>
      <c r="G72" s="5" t="s">
        <v>1</v>
      </c>
      <c r="H72" s="5"/>
    </row>
    <row r="73" spans="1:8" ht="12.75">
      <c r="A73" s="5"/>
      <c r="F73" s="5"/>
      <c r="G73" s="5" t="s">
        <v>1</v>
      </c>
      <c r="H73" s="5"/>
    </row>
    <row r="74" spans="1:8" ht="12.75">
      <c r="A74" s="5"/>
      <c r="F74" s="5"/>
      <c r="G74" s="5" t="s">
        <v>1</v>
      </c>
      <c r="H74" s="5"/>
    </row>
    <row r="75" spans="1:8" ht="12.75">
      <c r="A75" s="5"/>
      <c r="F75" s="5"/>
      <c r="G75" s="5"/>
      <c r="H75" s="5"/>
    </row>
    <row r="76" spans="1:8" ht="12.75">
      <c r="A76" s="5"/>
      <c r="F76" s="5"/>
      <c r="G76" s="5"/>
      <c r="H76" s="5"/>
    </row>
    <row r="77" spans="1:8" ht="12.75">
      <c r="A77" s="5"/>
      <c r="F77" s="5"/>
      <c r="G77" s="5"/>
      <c r="H77" s="5"/>
    </row>
    <row r="78" spans="1:8" ht="12.75">
      <c r="A78" s="5"/>
      <c r="F78" s="5"/>
      <c r="G78" s="5"/>
      <c r="H78" s="5"/>
    </row>
    <row r="79" spans="1:8" ht="12.75">
      <c r="A79" s="5"/>
      <c r="F79" s="5"/>
      <c r="G79" s="5"/>
      <c r="H79" s="5"/>
    </row>
    <row r="80" spans="1:8" ht="12.75">
      <c r="A80" s="5"/>
      <c r="F80" s="5"/>
      <c r="G80" s="5"/>
      <c r="H80" s="5"/>
    </row>
    <row r="81" spans="1:8" ht="12.75">
      <c r="A81" s="5"/>
      <c r="F81" s="5"/>
      <c r="G81" s="5"/>
      <c r="H81" s="5"/>
    </row>
    <row r="82" spans="1:8" ht="12.75">
      <c r="A82" s="5"/>
      <c r="F82" s="5"/>
      <c r="G82" s="5"/>
      <c r="H82" s="5"/>
    </row>
    <row r="83" spans="1:8" ht="12.75">
      <c r="A83" s="5"/>
      <c r="F83" s="5"/>
      <c r="G83" s="5"/>
      <c r="H83" s="5"/>
    </row>
    <row r="84" spans="1:8" ht="12.75">
      <c r="A84" s="5"/>
      <c r="F84" s="5"/>
      <c r="G84" s="5"/>
      <c r="H84" s="5"/>
    </row>
    <row r="85" spans="1:8" ht="12.75">
      <c r="A85" s="5"/>
      <c r="F85" s="5"/>
      <c r="G85" s="5"/>
      <c r="H85" s="5"/>
    </row>
    <row r="86" spans="1:8" ht="12.75">
      <c r="A86" s="5"/>
      <c r="F86" s="5"/>
      <c r="G86" s="5"/>
      <c r="H86" s="5"/>
    </row>
    <row r="87" spans="1:8" ht="12.75">
      <c r="A87" s="5"/>
      <c r="F87" s="5"/>
      <c r="G87" s="5"/>
      <c r="H87" s="5"/>
    </row>
    <row r="88" spans="1:8" ht="12.75">
      <c r="A88" s="5"/>
      <c r="F88" s="5"/>
      <c r="G88" s="5"/>
      <c r="H88" s="5"/>
    </row>
    <row r="89" spans="1:8" ht="12.75">
      <c r="A89" s="5"/>
      <c r="F89" s="5"/>
      <c r="G89" s="5"/>
      <c r="H89" s="5"/>
    </row>
    <row r="90" spans="1:8" ht="12.75">
      <c r="A90" s="5"/>
      <c r="F90" s="5"/>
      <c r="G90" s="5"/>
      <c r="H90" s="5"/>
    </row>
    <row r="91" spans="1:8" ht="12.75">
      <c r="A91" s="5"/>
      <c r="F91" s="5"/>
      <c r="G91" s="5"/>
      <c r="H91" s="5"/>
    </row>
    <row r="92" spans="1:8" ht="12.75">
      <c r="A92" s="5"/>
      <c r="F92" s="5"/>
      <c r="G92" s="5"/>
      <c r="H92" s="5"/>
    </row>
    <row r="93" spans="1:8" ht="12.75">
      <c r="A93" s="5"/>
      <c r="F93" s="5"/>
      <c r="G93" s="5"/>
      <c r="H93" s="5"/>
    </row>
    <row r="94" spans="1:8" ht="12.75">
      <c r="A94" s="5"/>
      <c r="F94" s="5"/>
      <c r="G94" s="5"/>
      <c r="H94" s="5"/>
    </row>
    <row r="95" spans="1:8" ht="12.75">
      <c r="A95" s="5"/>
      <c r="F95" s="5"/>
      <c r="G95" s="5"/>
      <c r="H95" s="5"/>
    </row>
    <row r="96" spans="1:8" ht="12.75">
      <c r="A96" s="5"/>
      <c r="F96" s="5"/>
      <c r="G96" s="5"/>
      <c r="H96" s="5"/>
    </row>
    <row r="97" spans="1:8" ht="12.75">
      <c r="A97" s="5"/>
      <c r="F97" s="5"/>
      <c r="G97" s="5"/>
      <c r="H97" s="5"/>
    </row>
    <row r="98" spans="1:8" ht="12.75">
      <c r="A98" s="5"/>
      <c r="F98" s="5"/>
      <c r="G98" s="5"/>
      <c r="H98" s="5"/>
    </row>
    <row r="99" spans="1:8" ht="12.75">
      <c r="A99" s="5"/>
      <c r="F99" s="5"/>
      <c r="G99" s="5"/>
      <c r="H99" s="5"/>
    </row>
    <row r="100" spans="1:8" ht="12.75">
      <c r="A100" s="5"/>
      <c r="F100" s="5"/>
      <c r="G100" s="5"/>
      <c r="H100" s="5"/>
    </row>
    <row r="101" spans="1:8" ht="12.75">
      <c r="A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2.75">
      <c r="A105" s="5"/>
      <c r="B105" s="5"/>
      <c r="C105" s="5"/>
      <c r="D105" s="5"/>
      <c r="E105" s="5"/>
      <c r="F105" s="5"/>
      <c r="G105" s="5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6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4.421875" style="0" customWidth="1"/>
    <col min="6" max="6" width="53.7109375" style="0" customWidth="1"/>
  </cols>
  <sheetData>
    <row r="1" spans="1:8" ht="51" customHeight="1">
      <c r="A1" s="5" t="s">
        <v>0</v>
      </c>
      <c r="B1" s="42" t="s">
        <v>43</v>
      </c>
      <c r="C1" s="43"/>
      <c r="D1" s="43"/>
      <c r="E1" s="43"/>
      <c r="F1" s="5"/>
      <c r="G1" s="5"/>
      <c r="H1" s="5"/>
    </row>
    <row r="2" spans="1:8" ht="12.75">
      <c r="A2" s="5"/>
      <c r="B2" s="41"/>
      <c r="C2" s="41"/>
      <c r="D2" s="41"/>
      <c r="E2" s="41"/>
      <c r="F2" s="5"/>
      <c r="G2" s="5"/>
      <c r="H2" s="5"/>
    </row>
    <row r="3" spans="1:8" ht="13.5" thickBot="1">
      <c r="A3" s="5"/>
      <c r="B3" t="s">
        <v>71</v>
      </c>
      <c r="C3" t="s">
        <v>71</v>
      </c>
      <c r="D3" s="5"/>
      <c r="E3" s="5"/>
      <c r="F3" s="5"/>
      <c r="G3" s="5"/>
      <c r="H3" s="5"/>
    </row>
    <row r="4" spans="1:8" ht="13.5" thickBot="1">
      <c r="A4" s="5"/>
      <c r="B4" s="7" t="s">
        <v>69</v>
      </c>
      <c r="C4" s="7" t="s">
        <v>70</v>
      </c>
      <c r="D4" s="5"/>
      <c r="E4" s="5"/>
      <c r="F4" s="15"/>
      <c r="G4" s="16"/>
      <c r="H4" s="16"/>
    </row>
    <row r="5" spans="1:6" ht="12.75">
      <c r="A5" s="5" t="s">
        <v>17</v>
      </c>
      <c r="B5">
        <v>788</v>
      </c>
      <c r="C5">
        <v>619</v>
      </c>
      <c r="D5" s="5"/>
      <c r="E5" s="5"/>
      <c r="F5" s="5"/>
    </row>
    <row r="6" spans="1:6" ht="12.75">
      <c r="A6" s="5" t="s">
        <v>18</v>
      </c>
      <c r="B6">
        <v>494</v>
      </c>
      <c r="C6">
        <v>340</v>
      </c>
      <c r="D6" s="5"/>
      <c r="E6" s="5"/>
      <c r="F6" s="5"/>
    </row>
    <row r="7" spans="1:6" ht="12.75">
      <c r="A7" s="5" t="s">
        <v>19</v>
      </c>
      <c r="B7">
        <v>599</v>
      </c>
      <c r="C7">
        <v>534</v>
      </c>
      <c r="D7" s="5"/>
      <c r="E7" s="5"/>
      <c r="F7" s="5"/>
    </row>
    <row r="8" spans="1:6" ht="12.75">
      <c r="A8" s="5" t="s">
        <v>20</v>
      </c>
      <c r="B8">
        <v>162</v>
      </c>
      <c r="C8">
        <v>163</v>
      </c>
      <c r="D8" s="5"/>
      <c r="E8" s="5"/>
      <c r="F8" s="5"/>
    </row>
    <row r="9" spans="1:6" ht="12.75">
      <c r="A9" s="5" t="s">
        <v>21</v>
      </c>
      <c r="B9">
        <v>1646</v>
      </c>
      <c r="C9">
        <v>1336</v>
      </c>
      <c r="D9" s="5"/>
      <c r="E9" s="5"/>
      <c r="F9" s="5"/>
    </row>
    <row r="10" spans="1:6" ht="12.75">
      <c r="A10" s="5" t="s">
        <v>22</v>
      </c>
      <c r="B10">
        <v>377</v>
      </c>
      <c r="C10">
        <v>293</v>
      </c>
      <c r="D10" s="5"/>
      <c r="E10" s="5"/>
      <c r="F10" s="5"/>
    </row>
    <row r="11" spans="1:6" ht="12.75">
      <c r="A11" s="5" t="s">
        <v>23</v>
      </c>
      <c r="B11">
        <v>1029</v>
      </c>
      <c r="C11">
        <v>893</v>
      </c>
      <c r="D11" s="5"/>
      <c r="E11" s="5"/>
      <c r="F11" s="5"/>
    </row>
    <row r="12" spans="1:6" ht="12.75">
      <c r="A12" s="5" t="s">
        <v>24</v>
      </c>
      <c r="B12">
        <v>665</v>
      </c>
      <c r="C12">
        <v>630</v>
      </c>
      <c r="D12" s="5"/>
      <c r="E12" s="5"/>
      <c r="F12" s="5"/>
    </row>
    <row r="13" spans="1:6" ht="12.75">
      <c r="A13" s="5" t="s">
        <v>25</v>
      </c>
      <c r="B13">
        <v>815</v>
      </c>
      <c r="C13">
        <v>488</v>
      </c>
      <c r="D13" s="5"/>
      <c r="E13" s="5"/>
      <c r="F13" s="5"/>
    </row>
    <row r="14" spans="1:6" ht="12.75">
      <c r="A14" s="5" t="s">
        <v>26</v>
      </c>
      <c r="B14">
        <v>763</v>
      </c>
      <c r="C14">
        <v>589</v>
      </c>
      <c r="D14" s="5"/>
      <c r="E14" s="5"/>
      <c r="F14" s="5"/>
    </row>
    <row r="15" spans="1:6" ht="12.75">
      <c r="A15" s="5" t="s">
        <v>27</v>
      </c>
      <c r="B15">
        <v>400</v>
      </c>
      <c r="C15">
        <v>300</v>
      </c>
      <c r="D15" s="5"/>
      <c r="E15" s="5"/>
      <c r="F15" s="5"/>
    </row>
    <row r="16" spans="1:6" ht="12.75">
      <c r="A16" s="5" t="s">
        <v>28</v>
      </c>
      <c r="B16">
        <v>2044</v>
      </c>
      <c r="C16">
        <v>1482</v>
      </c>
      <c r="D16" s="5"/>
      <c r="E16" s="5"/>
      <c r="F16" s="5"/>
    </row>
    <row r="17" spans="1:6" ht="12.75">
      <c r="A17" s="5" t="s">
        <v>29</v>
      </c>
      <c r="B17">
        <v>2902</v>
      </c>
      <c r="C17">
        <v>2906</v>
      </c>
      <c r="D17" s="5"/>
      <c r="E17" s="5"/>
      <c r="F17" s="5"/>
    </row>
    <row r="18" spans="1:6" ht="12.75">
      <c r="A18" s="5" t="s">
        <v>30</v>
      </c>
      <c r="B18">
        <v>740</v>
      </c>
      <c r="C18">
        <v>587</v>
      </c>
      <c r="D18" s="5"/>
      <c r="E18" s="5"/>
      <c r="F18" s="5"/>
    </row>
    <row r="19" spans="1:6" ht="12.75">
      <c r="A19" s="5" t="s">
        <v>31</v>
      </c>
      <c r="B19">
        <v>2995</v>
      </c>
      <c r="C19">
        <v>2560</v>
      </c>
      <c r="D19" s="5"/>
      <c r="E19" s="5"/>
      <c r="F19" s="5"/>
    </row>
    <row r="20" spans="1:6" ht="12.75">
      <c r="A20" s="5" t="s">
        <v>32</v>
      </c>
      <c r="B20">
        <v>601</v>
      </c>
      <c r="C20">
        <v>590</v>
      </c>
      <c r="D20" s="5"/>
      <c r="E20" s="5"/>
      <c r="F20" s="5"/>
    </row>
    <row r="21" spans="1:6" ht="12.75">
      <c r="A21" s="5" t="s">
        <v>44</v>
      </c>
      <c r="B21">
        <v>348</v>
      </c>
      <c r="C21">
        <v>346</v>
      </c>
      <c r="D21" s="5"/>
      <c r="E21" s="5"/>
      <c r="F21" s="5"/>
    </row>
    <row r="22" spans="1:6" ht="12.75">
      <c r="A22" s="5" t="s">
        <v>33</v>
      </c>
      <c r="B22">
        <v>735</v>
      </c>
      <c r="C22">
        <v>490</v>
      </c>
      <c r="D22" s="5"/>
      <c r="E22" s="5"/>
      <c r="F22" s="5"/>
    </row>
    <row r="23" spans="1:6" ht="12.75">
      <c r="A23" s="5" t="s">
        <v>34</v>
      </c>
      <c r="B23">
        <v>660</v>
      </c>
      <c r="C23">
        <v>573</v>
      </c>
      <c r="D23" s="5"/>
      <c r="E23" s="5"/>
      <c r="F23" s="5"/>
    </row>
    <row r="24" spans="1:6" ht="12.75">
      <c r="A24" s="5" t="s">
        <v>35</v>
      </c>
      <c r="B24">
        <v>566</v>
      </c>
      <c r="C24">
        <v>376</v>
      </c>
      <c r="D24" s="5"/>
      <c r="E24" s="5"/>
      <c r="F24" s="5"/>
    </row>
    <row r="25" spans="1:6" ht="12.75">
      <c r="A25" s="5" t="s">
        <v>36</v>
      </c>
      <c r="B25">
        <v>1139</v>
      </c>
      <c r="C25">
        <v>1057</v>
      </c>
      <c r="D25" s="5"/>
      <c r="E25" s="5"/>
      <c r="F25" s="5"/>
    </row>
    <row r="26" spans="1:6" ht="12.75">
      <c r="A26" s="5" t="s">
        <v>37</v>
      </c>
      <c r="B26">
        <v>562</v>
      </c>
      <c r="C26">
        <v>435</v>
      </c>
      <c r="D26" s="5"/>
      <c r="E26" s="5"/>
      <c r="F26" s="5"/>
    </row>
    <row r="27" spans="1:6" ht="12.75">
      <c r="A27" s="5" t="s">
        <v>45</v>
      </c>
      <c r="B27">
        <v>275</v>
      </c>
      <c r="C27">
        <v>211</v>
      </c>
      <c r="D27" s="5"/>
      <c r="E27" s="5"/>
      <c r="F27" s="5"/>
    </row>
    <row r="28" spans="1:6" ht="12.75">
      <c r="A28" s="5" t="s">
        <v>38</v>
      </c>
      <c r="B28">
        <v>713</v>
      </c>
      <c r="C28">
        <v>633</v>
      </c>
      <c r="D28" s="5"/>
      <c r="E28" s="5"/>
      <c r="F28" s="5"/>
    </row>
    <row r="29" spans="1:6" ht="12.75">
      <c r="A29" s="5" t="s">
        <v>39</v>
      </c>
      <c r="B29">
        <v>588</v>
      </c>
      <c r="C29">
        <v>450</v>
      </c>
      <c r="D29" s="5"/>
      <c r="E29" s="5"/>
      <c r="F29" s="5"/>
    </row>
    <row r="30" spans="1:6" ht="12.75">
      <c r="A30" s="5" t="s">
        <v>40</v>
      </c>
      <c r="B30">
        <v>407</v>
      </c>
      <c r="C30">
        <v>279</v>
      </c>
      <c r="D30" s="5"/>
      <c r="E30" s="5"/>
      <c r="F30" s="5"/>
    </row>
    <row r="31" spans="1:6" ht="12.75">
      <c r="A31" s="5" t="s">
        <v>41</v>
      </c>
      <c r="B31">
        <v>355</v>
      </c>
      <c r="C31">
        <v>261</v>
      </c>
      <c r="D31" s="5"/>
      <c r="E31" s="5"/>
      <c r="F31" s="5"/>
    </row>
    <row r="32" spans="1:6" ht="12.75">
      <c r="A32" s="5" t="s">
        <v>42</v>
      </c>
      <c r="B32">
        <v>338</v>
      </c>
      <c r="C32">
        <v>194</v>
      </c>
      <c r="D32" s="5"/>
      <c r="E32" s="5"/>
      <c r="F32" s="5"/>
    </row>
    <row r="33" spans="1:6" ht="12.75">
      <c r="A33" s="5" t="s">
        <v>46</v>
      </c>
      <c r="B33">
        <v>4439</v>
      </c>
      <c r="C33">
        <v>3648</v>
      </c>
      <c r="D33" s="5"/>
      <c r="E33" s="5"/>
      <c r="F33" s="5"/>
    </row>
    <row r="34" spans="1:6" ht="12.75">
      <c r="A34" s="5" t="s">
        <v>47</v>
      </c>
      <c r="B34">
        <v>3265</v>
      </c>
      <c r="C34">
        <v>3042</v>
      </c>
      <c r="D34" s="5"/>
      <c r="E34" s="5"/>
      <c r="F34" s="5"/>
    </row>
    <row r="35" spans="1:6" ht="12.75">
      <c r="A35" s="5" t="s">
        <v>48</v>
      </c>
      <c r="B35">
        <v>2827</v>
      </c>
      <c r="C35">
        <v>2616</v>
      </c>
      <c r="D35" s="5"/>
      <c r="E35" s="5"/>
      <c r="F35" s="5"/>
    </row>
    <row r="36" spans="1:6" ht="12.75">
      <c r="A36" s="5" t="s">
        <v>49</v>
      </c>
      <c r="B36">
        <v>2289</v>
      </c>
      <c r="C36">
        <v>1679</v>
      </c>
      <c r="D36" s="5"/>
      <c r="E36" s="5"/>
      <c r="F36" s="5"/>
    </row>
    <row r="37" spans="1:6" ht="12.75">
      <c r="A37" s="5" t="s">
        <v>50</v>
      </c>
      <c r="B37">
        <v>2702</v>
      </c>
      <c r="C37">
        <v>2026</v>
      </c>
      <c r="D37" s="5"/>
      <c r="E37" s="5"/>
      <c r="F37" s="5"/>
    </row>
    <row r="38" spans="1:6" ht="12.75">
      <c r="A38" s="5" t="s">
        <v>51</v>
      </c>
      <c r="B38">
        <v>1513</v>
      </c>
      <c r="C38">
        <v>1406</v>
      </c>
      <c r="D38" s="5"/>
      <c r="E38" s="5"/>
      <c r="F38" s="5"/>
    </row>
    <row r="39" spans="1:6" ht="12.75">
      <c r="A39" s="5" t="s">
        <v>52</v>
      </c>
      <c r="B39">
        <v>1969</v>
      </c>
      <c r="C39">
        <v>1810</v>
      </c>
      <c r="D39" s="5"/>
      <c r="E39" s="5"/>
      <c r="F39" s="5"/>
    </row>
    <row r="40" spans="1:6" ht="12.75">
      <c r="A40" s="5" t="s">
        <v>53</v>
      </c>
      <c r="B40">
        <v>1585</v>
      </c>
      <c r="C40">
        <v>1297</v>
      </c>
      <c r="D40" s="5"/>
      <c r="E40" s="5"/>
      <c r="F40" s="5"/>
    </row>
    <row r="41" spans="1:6" ht="12.75">
      <c r="A41" s="5" t="s">
        <v>54</v>
      </c>
      <c r="B41">
        <v>1266</v>
      </c>
      <c r="C41">
        <v>980</v>
      </c>
      <c r="D41" s="5"/>
      <c r="E41" s="5"/>
      <c r="F41" s="5"/>
    </row>
    <row r="42" spans="1:6" ht="12.75">
      <c r="A42" s="5" t="s">
        <v>55</v>
      </c>
      <c r="B42">
        <v>1996</v>
      </c>
      <c r="C42">
        <v>1456</v>
      </c>
      <c r="D42" s="5"/>
      <c r="E42" s="5"/>
      <c r="F42" s="5"/>
    </row>
    <row r="43" spans="1:6" ht="12.75">
      <c r="A43" s="5" t="s">
        <v>56</v>
      </c>
      <c r="B43">
        <v>1439</v>
      </c>
      <c r="C43">
        <v>1103</v>
      </c>
      <c r="D43" s="5"/>
      <c r="E43" s="5"/>
      <c r="F43" s="5"/>
    </row>
    <row r="44" spans="1:6" ht="12.75">
      <c r="A44" s="5" t="s">
        <v>57</v>
      </c>
      <c r="B44">
        <v>1611</v>
      </c>
      <c r="C44">
        <v>1409</v>
      </c>
      <c r="D44" s="5"/>
      <c r="E44" s="5"/>
      <c r="F44" s="5"/>
    </row>
    <row r="45" spans="1:6" ht="12.75">
      <c r="A45" s="5" t="s">
        <v>58</v>
      </c>
      <c r="B45">
        <v>1787</v>
      </c>
      <c r="C45">
        <v>1852</v>
      </c>
      <c r="D45" s="5"/>
      <c r="E45" s="5"/>
      <c r="F45" s="5"/>
    </row>
    <row r="46" spans="1:6" ht="12.75">
      <c r="A46" s="5" t="s">
        <v>59</v>
      </c>
      <c r="B46">
        <v>2554</v>
      </c>
      <c r="C46">
        <v>2315</v>
      </c>
      <c r="D46" s="5"/>
      <c r="E46" s="5"/>
      <c r="F46" s="5"/>
    </row>
    <row r="47" spans="1:6" ht="12.75">
      <c r="A47" s="5" t="s">
        <v>60</v>
      </c>
      <c r="B47">
        <v>866</v>
      </c>
      <c r="C47">
        <v>871</v>
      </c>
      <c r="D47" s="5"/>
      <c r="E47" s="5"/>
      <c r="F47" s="5"/>
    </row>
    <row r="48" spans="1:6" ht="12.75">
      <c r="A48" s="5" t="s">
        <v>61</v>
      </c>
      <c r="B48">
        <v>1923</v>
      </c>
      <c r="C48">
        <v>1815</v>
      </c>
      <c r="D48" s="5"/>
      <c r="E48" s="5"/>
      <c r="F48" s="5"/>
    </row>
    <row r="49" spans="1:6" ht="12.75">
      <c r="A49" s="5" t="s">
        <v>62</v>
      </c>
      <c r="B49">
        <v>1807</v>
      </c>
      <c r="C49">
        <v>1550</v>
      </c>
      <c r="D49" s="5"/>
      <c r="E49" s="5"/>
      <c r="F49" s="5"/>
    </row>
    <row r="50" spans="1:6" ht="12.75">
      <c r="A50" s="5" t="s">
        <v>63</v>
      </c>
      <c r="B50">
        <v>1593</v>
      </c>
      <c r="C50">
        <v>1542</v>
      </c>
      <c r="D50" s="5"/>
      <c r="E50" s="5"/>
      <c r="F50" s="5"/>
    </row>
    <row r="51" spans="1:7" ht="15">
      <c r="A51" s="12" t="s">
        <v>7</v>
      </c>
      <c r="B51" s="13">
        <f>AVERAGE(B5:B50)</f>
        <v>1329.0652173913043</v>
      </c>
      <c r="C51" s="38">
        <f>AVERAGE(C5:C50)</f>
        <v>1131.1304347826087</v>
      </c>
      <c r="D51" s="14"/>
      <c r="E51" s="14"/>
      <c r="F51" s="12"/>
      <c r="G51" s="13"/>
    </row>
    <row r="52" spans="1:7" ht="12.75">
      <c r="A52" s="5"/>
      <c r="B52" s="5"/>
      <c r="D52" s="5"/>
      <c r="E52" s="5"/>
      <c r="F52" s="5"/>
      <c r="G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6" ht="12.75">
      <c r="A60" s="5"/>
      <c r="B60" s="5"/>
      <c r="C60" s="5"/>
      <c r="D60" s="5"/>
      <c r="E60" s="5"/>
      <c r="F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</sheetData>
  <sheetProtection/>
  <mergeCells count="3">
    <mergeCell ref="B2:C2"/>
    <mergeCell ref="D2:E2"/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Нескоромна</cp:lastModifiedBy>
  <cp:lastPrinted>2016-02-05T09:02:03Z</cp:lastPrinted>
  <dcterms:created xsi:type="dcterms:W3CDTF">1996-10-08T23:32:33Z</dcterms:created>
  <dcterms:modified xsi:type="dcterms:W3CDTF">2016-02-08T09:05:23Z</dcterms:modified>
  <cp:category/>
  <cp:version/>
  <cp:contentType/>
  <cp:contentStatus/>
</cp:coreProperties>
</file>