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<sst xmlns="http://schemas.openxmlformats.org/spreadsheetml/2006/main" count="132" uniqueCount="108">
  <si>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</si>
  <si>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</si>
  <si>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</si>
  <si>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</si>
  <si>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</si>
  <si>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</si>
  <si>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</si>
  <si>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</si>
  <si>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</si>
  <si>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</si>
  <si>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</si>
  <si>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</si>
  <si>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</si>
  <si>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</si>
  <si>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</si>
  <si>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</si>
  <si>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</si>
  <si>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</si>
  <si>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</si>
  <si>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</si>
  <si>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</si>
  <si>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</si>
  <si>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</si>
  <si>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</si>
  <si>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</si>
  <si>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</si>
  <si>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</si>
  <si>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</si>
  <si>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</si>
  <si>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</si>
  <si>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</si>
  <si>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</si>
  <si>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</si>
  <si>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</si>
  <si>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</si>
  <si>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</si>
  <si>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</si>
  <si>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</si>
  <si>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</si>
  <si>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</si>
  <si>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</si>
  <si>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</si>
  <si>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</si>
  <si>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</si>
  <si>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</si>
  <si>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</si>
  <si>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</si>
  <si>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</si>
  <si>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</si>
  <si>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</si>
  <si>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</si>
  <si>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</si>
  <si>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</si>
  <si>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</si>
  <si>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</si>
  <si>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</si>
  <si>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</si>
  <si>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</si>
  <si>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</si>
  <si>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</si>
  <si>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</si>
  <si>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</si>
  <si>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</si>
  <si>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</si>
  <si>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</si>
  <si>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</si>
  <si>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</si>
  <si>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</si>
  <si>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</si>
  <si>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</si>
  <si>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</si>
  <si>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</si>
  <si>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</si>
  <si>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</si>
  <si>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</si>
  <si>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</si>
  <si>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</si>
  <si>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</si>
  <si>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</si>
  <si>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</si>
  <si>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</si>
  <si>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</si>
  <si>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</si>
  <si>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</si>
  <si>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</si>
  <si>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</si>
  <si>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</si>
  <si>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</si>
  <si>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</si>
  <si>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</si>
  <si>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</si>
  <si>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</si>
  <si>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</si>
  <si>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</si>
  <si>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</si>
  <si>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</si>
  <si>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А.В. Ігнатьєва</t>
  </si>
  <si>
    <t>О.В. Ганькова</t>
  </si>
  <si>
    <t>(056) 745-07-10</t>
  </si>
  <si>
    <t>(056) 745-07-01</t>
  </si>
  <si>
    <t>gankova@dp.court.gov.ua</t>
  </si>
  <si>
    <t>13 січня 2017 року</t>
  </si>
  <si>
    <t>2016 рік</t>
  </si>
  <si>
    <t>ТУ ДСА України в Днiпропетровській областi</t>
  </si>
  <si>
    <t xml:space="preserve">Місцезнаходження: </t>
  </si>
  <si>
    <t>49000. Дніпропетровська область.м. Дніпро</t>
  </si>
  <si>
    <t>пр. Дмитра Яворницького</t>
  </si>
  <si>
    <t>57 к.301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</si>
</sst>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46433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83165</v>
      </c>
      <c r="B16" s="88">
        <v>2665620006</v>
      </c>
      <c r="C16" s="88">
        <v>638</v>
      </c>
      <c r="D16" s="88">
        <v>18202365</v>
      </c>
      <c r="E16" s="89">
        <v>113</v>
      </c>
      <c r="F16" s="88">
        <v>13301</v>
      </c>
      <c r="G16" s="89">
        <v>23061235</v>
      </c>
      <c r="H16" s="88">
        <v>467</v>
      </c>
      <c r="I16" s="88">
        <v>9788242</v>
      </c>
      <c r="J16" s="88">
        <v>6866</v>
      </c>
      <c r="K16" s="88">
        <v>417</v>
      </c>
      <c r="L16" s="88">
        <v>1106832</v>
      </c>
      <c r="M16" s="88">
        <v>30770</v>
      </c>
      <c r="N16" s="88">
        <v>23111542</v>
      </c>
      <c r="O16" s="88">
        <v>2842</v>
      </c>
      <c r="P16" s="88">
        <v>2979878</v>
      </c>
    </row>
    <row r="17" spans="1:15" ht="39.75" customHeight="1">
      <c r="A17" s="59">
        <v>102</v>
      </c>
      <c r="B17" s="59">
        <v>102</v>
      </c>
      <c r="C17" s="59">
        <v>8</v>
      </c>
      <c r="D17" s="59">
        <v>12001</v>
      </c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&amp;L993F25C4&amp;CФорма № Зведений- 4 (МС), Підрозділ: ТУ ДСА України в Днiпропетровській областi,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81327382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12870184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4602250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>
        <v>680000</v>
      </c>
      <c r="L11" s="104"/>
      <c r="M11" s="104"/>
      <c r="N11" s="104"/>
      <c r="R11">
        <f>'Роз.3'!E7</f>
        <v>4355837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500740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497133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23473123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46838541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774565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285193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&amp;L993F25C4&amp;CФорма № Зведений- 4 (МС), Підрозділ: ТУ ДСА України в Днiпропетровській областi,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4602250</v>
      </c>
      <c r="E7" s="86">
        <f>SUM(E8:E20)</f>
        <v>4355837</v>
      </c>
      <c r="F7" s="86">
        <f>SUM(F8:F20)</f>
        <v>500740</v>
      </c>
      <c r="G7" s="86">
        <f>SUM(G8:G20)</f>
        <v>497133</v>
      </c>
      <c r="H7" s="86">
        <f>SUM(H8:H20)</f>
        <v>23473123</v>
      </c>
      <c r="I7" s="86">
        <f>SUM(I8:I20)</f>
        <v>46838541</v>
      </c>
      <c r="J7" s="86">
        <f>SUM(J8:J20)</f>
        <v>774565</v>
      </c>
      <c r="K7" s="86">
        <f>SUM(K8:K20)</f>
        <v>285193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>
        <v>174956</v>
      </c>
      <c r="I8" s="87">
        <v>736934</v>
      </c>
      <c r="J8" s="87">
        <v>139285</v>
      </c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>
        <v>1200522</v>
      </c>
      <c r="E9" s="88">
        <v>1486584</v>
      </c>
      <c r="F9" s="88"/>
      <c r="G9" s="88"/>
      <c r="H9" s="88"/>
      <c r="I9" s="88"/>
      <c r="J9" s="88">
        <v>2750</v>
      </c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>
        <v>83419</v>
      </c>
      <c r="E10" s="88">
        <v>153638</v>
      </c>
      <c r="F10" s="88"/>
      <c r="G10" s="88"/>
      <c r="H10" s="88">
        <v>17442</v>
      </c>
      <c r="I10" s="88">
        <v>2108</v>
      </c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>
        <v>318087</v>
      </c>
      <c r="E11" s="88">
        <v>4767</v>
      </c>
      <c r="F11" s="88">
        <v>344415</v>
      </c>
      <c r="G11" s="88"/>
      <c r="H11" s="88">
        <v>666150</v>
      </c>
      <c r="I11" s="88"/>
      <c r="J11" s="88">
        <v>1260</v>
      </c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>
        <v>37201</v>
      </c>
      <c r="E12" s="88"/>
      <c r="F12" s="88">
        <v>3660</v>
      </c>
      <c r="G12" s="88"/>
      <c r="H12" s="88">
        <v>101403</v>
      </c>
      <c r="I12" s="88">
        <v>75852</v>
      </c>
      <c r="J12" s="88">
        <v>209769</v>
      </c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>
        <v>1459</v>
      </c>
      <c r="G13" s="88"/>
      <c r="H13" s="88">
        <v>963106</v>
      </c>
      <c r="I13" s="88">
        <v>24380</v>
      </c>
      <c r="J13" s="88">
        <v>49934</v>
      </c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>
        <v>185784</v>
      </c>
      <c r="E14" s="88">
        <v>66021</v>
      </c>
      <c r="F14" s="88">
        <v>36506</v>
      </c>
      <c r="G14" s="88"/>
      <c r="H14" s="88">
        <v>773294</v>
      </c>
      <c r="I14" s="88">
        <v>1016835</v>
      </c>
      <c r="J14" s="88">
        <v>60972</v>
      </c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>
        <v>1212166</v>
      </c>
      <c r="E15" s="88">
        <v>2113761</v>
      </c>
      <c r="F15" s="88"/>
      <c r="G15" s="88"/>
      <c r="H15" s="88">
        <v>2596959</v>
      </c>
      <c r="I15" s="88">
        <v>28014200</v>
      </c>
      <c r="J15" s="88">
        <v>1358</v>
      </c>
      <c r="K15" s="88">
        <v>7599</v>
      </c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>
        <v>1333597</v>
      </c>
      <c r="E16" s="88">
        <v>227632</v>
      </c>
      <c r="F16" s="88">
        <v>2970</v>
      </c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>
        <v>37242</v>
      </c>
      <c r="E17" s="88">
        <v>107239</v>
      </c>
      <c r="F17" s="88">
        <v>10294</v>
      </c>
      <c r="G17" s="88"/>
      <c r="H17" s="88">
        <v>763</v>
      </c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>
        <v>153377</v>
      </c>
      <c r="E18" s="88">
        <v>63211</v>
      </c>
      <c r="F18" s="88">
        <v>12002</v>
      </c>
      <c r="G18" s="88">
        <v>497133</v>
      </c>
      <c r="H18" s="88">
        <v>3245</v>
      </c>
      <c r="I18" s="88">
        <v>95777</v>
      </c>
      <c r="J18" s="88"/>
      <c r="K18" s="88">
        <v>25841</v>
      </c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>
        <v>40855</v>
      </c>
      <c r="E19" s="88">
        <v>132984</v>
      </c>
      <c r="F19" s="88">
        <v>89434</v>
      </c>
      <c r="G19" s="88"/>
      <c r="H19" s="88">
        <v>331634</v>
      </c>
      <c r="I19" s="88">
        <v>86103</v>
      </c>
      <c r="J19" s="88">
        <v>309237</v>
      </c>
      <c r="K19" s="88">
        <v>251753</v>
      </c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17844171</v>
      </c>
      <c r="I20" s="88">
        <v>16786352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1618427</v>
      </c>
      <c r="E21" s="88">
        <v>565996</v>
      </c>
      <c r="F21" s="88">
        <v>394880</v>
      </c>
      <c r="G21" s="88">
        <v>432818</v>
      </c>
      <c r="H21" s="88">
        <v>8570664</v>
      </c>
      <c r="I21" s="88">
        <v>3534273</v>
      </c>
      <c r="J21" s="88">
        <v>153738</v>
      </c>
      <c r="K21" s="88">
        <v>67424</v>
      </c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>
        <v>135064</v>
      </c>
      <c r="E22" s="88">
        <v>22110</v>
      </c>
      <c r="F22" s="88"/>
      <c r="G22" s="88">
        <v>6312</v>
      </c>
      <c r="H22" s="88">
        <v>381029</v>
      </c>
      <c r="I22" s="88">
        <v>2833593</v>
      </c>
      <c r="J22" s="88">
        <v>388</v>
      </c>
      <c r="K22" s="88">
        <v>191328</v>
      </c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>
        <v>439848</v>
      </c>
      <c r="E23" s="88">
        <v>987736</v>
      </c>
      <c r="F23" s="88">
        <v>29078</v>
      </c>
      <c r="G23" s="88">
        <v>2956</v>
      </c>
      <c r="H23" s="88">
        <v>8029586</v>
      </c>
      <c r="I23" s="88">
        <v>33313557</v>
      </c>
      <c r="J23" s="88">
        <v>75539</v>
      </c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>
        <v>2408911</v>
      </c>
      <c r="E24" s="88">
        <v>2779995</v>
      </c>
      <c r="F24" s="88">
        <v>76782</v>
      </c>
      <c r="G24" s="88">
        <v>55047</v>
      </c>
      <c r="H24" s="88">
        <v>6491844</v>
      </c>
      <c r="I24" s="88">
        <v>7157118</v>
      </c>
      <c r="J24" s="88">
        <v>544900</v>
      </c>
      <c r="K24" s="88">
        <v>26441</v>
      </c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>
        <v>719</v>
      </c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>
        <v>2398</v>
      </c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2408911</v>
      </c>
      <c r="E27" s="86">
        <f>E24-E25-E26</f>
        <v>2779995</v>
      </c>
      <c r="F27" s="86">
        <f>F24-F25-F26</f>
        <v>76782</v>
      </c>
      <c r="G27" s="86">
        <f>G24-G25-G26</f>
        <v>55047</v>
      </c>
      <c r="H27" s="86">
        <f>H24-H25-H26</f>
        <v>6488727</v>
      </c>
      <c r="I27" s="86">
        <f>I24-I25-I26</f>
        <v>7157118</v>
      </c>
      <c r="J27" s="86">
        <f>J24-J25-J26</f>
        <v>544900</v>
      </c>
      <c r="K27" s="86">
        <f>K24-K25-K26</f>
        <v>26441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99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100</v>
      </c>
      <c r="D39" s="123"/>
      <c r="E39" s="123"/>
      <c r="G39" s="124" t="s">
        <v>101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&amp;L993F25C4&amp;CФорма № Зведений- 4 (МС), Підрозділ: ТУ ДСА України в Днiпропетровській областi,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106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 t="s">
        <v>107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&amp;L993F25C4&amp;C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Нескоромна</cp:lastModifiedBy>
  <cp:lastPrinted>2015-12-10T14:28:33Z</cp:lastPrinted>
  <dcterms:created xsi:type="dcterms:W3CDTF">2015-09-09T11:49:35Z</dcterms:created>
  <dcterms:modified xsi:type="dcterms:W3CDTF">2017-02-01T06:44:40Z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Зведений- 4 (МС)_10004_4.2016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220517</vt:i4>
  </property>
  <property fmtid="{D5CDD505-2E9C-101B-9397-08002B2CF9AE}" pid="8" name="Тип зві">
    <vt:lpwstr>Зведений- 4 (МС)</vt:lpwstr>
  </property>
  <property fmtid="{D5CDD505-2E9C-101B-9397-08002B2CF9AE}" pid="9" name="К.Cу">
    <vt:lpwstr>993F25C4</vt:lpwstr>
  </property>
  <property fmtid="{D5CDD505-2E9C-101B-9397-08002B2CF9AE}" pid="10" name="Підрозд">
    <vt:lpwstr>ТУ ДСА України в Днiпропетровській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168166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