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<sst xmlns="http://schemas.openxmlformats.org/spreadsheetml/2006/main" count="1440" uniqueCount="1407">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</sst>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A704">
      <selection activeCell="A704" sqref="A704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42" t="s">
        <v>1405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9" t="s">
        <v>4</v>
      </c>
      <c r="B6" s="46" t="s">
        <v>5</v>
      </c>
      <c r="C6" s="52" t="s">
        <v>3</v>
      </c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">
        <v>3</v>
      </c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69.75" customHeight="1">
      <c r="A7" s="50"/>
      <c r="B7" s="47"/>
      <c r="C7" s="43" t="s">
        <v>6</v>
      </c>
      <c r="D7" s="43"/>
      <c r="E7" s="43" t="s">
        <v>7</v>
      </c>
      <c r="F7" s="43"/>
      <c r="G7" s="43" t="s">
        <v>8</v>
      </c>
      <c r="H7" s="43"/>
      <c r="I7" s="43"/>
      <c r="J7" s="43"/>
      <c r="K7" s="43" t="s">
        <v>9</v>
      </c>
      <c r="L7" s="43"/>
      <c r="M7" s="43"/>
      <c r="N7" s="43"/>
      <c r="O7" s="43" t="s">
        <v>10</v>
      </c>
      <c r="P7" s="43"/>
      <c r="Q7" s="43"/>
      <c r="R7" s="43"/>
      <c r="S7" s="43" t="s">
        <v>11</v>
      </c>
      <c r="T7" s="43"/>
      <c r="U7" s="43"/>
      <c r="V7" s="43"/>
      <c r="W7" s="43" t="s">
        <v>12</v>
      </c>
      <c r="X7" s="43"/>
      <c r="Y7" s="43" t="s">
        <v>13</v>
      </c>
      <c r="Z7" s="43"/>
      <c r="AA7" s="43" t="s">
        <v>14</v>
      </c>
      <c r="AB7" s="43"/>
      <c r="AC7" s="54" t="s">
        <v>47</v>
      </c>
    </row>
    <row r="8" spans="1:29" ht="17.25" customHeight="1">
      <c r="A8" s="50"/>
      <c r="B8" s="47"/>
      <c r="C8" s="43"/>
      <c r="D8" s="43"/>
      <c r="E8" s="43"/>
      <c r="F8" s="43"/>
      <c r="G8" s="44" t="s">
        <v>1406</v>
      </c>
      <c r="H8" s="45"/>
      <c r="I8" s="41" t="s">
        <v>1405</v>
      </c>
      <c r="J8" s="41"/>
      <c r="K8" s="41" t="s">
        <v>1406</v>
      </c>
      <c r="L8" s="41"/>
      <c r="M8" s="41" t="s">
        <v>1405</v>
      </c>
      <c r="N8" s="41"/>
      <c r="O8" s="41" t="s">
        <v>1406</v>
      </c>
      <c r="P8" s="41"/>
      <c r="Q8" s="41" t="s">
        <v>1405</v>
      </c>
      <c r="R8" s="41"/>
      <c r="S8" s="41" t="s">
        <v>1406</v>
      </c>
      <c r="T8" s="41"/>
      <c r="U8" s="41" t="s">
        <v>1405</v>
      </c>
      <c r="V8" s="41"/>
      <c r="W8" s="40" t="s">
        <v>1406</v>
      </c>
      <c r="X8" s="40" t="s">
        <v>1405</v>
      </c>
      <c r="Y8" s="40" t="s">
        <v>1406</v>
      </c>
      <c r="Z8" s="40" t="s">
        <v>1405</v>
      </c>
      <c r="AA8" s="40" t="s">
        <v>1406</v>
      </c>
      <c r="AB8" s="40" t="s">
        <v>1405</v>
      </c>
      <c r="AC8" s="55"/>
    </row>
    <row r="9" spans="1:29" ht="39.75" customHeight="1">
      <c r="A9" s="51"/>
      <c r="B9" s="48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0"/>
      <c r="X9" s="40"/>
      <c r="Y9" s="40"/>
      <c r="Z9" s="40"/>
      <c r="AA9" s="40"/>
      <c r="AB9" s="40"/>
      <c r="AC9" s="56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6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4"/>
      <c r="H50" s="34"/>
      <c r="I50" s="34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4"/>
      <c r="H53" s="34"/>
      <c r="I53" s="34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4"/>
      <c r="H54" s="34"/>
      <c r="I54" s="34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4"/>
      <c r="H55" s="34"/>
      <c r="I55" s="34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4"/>
      <c r="H56" s="34"/>
      <c r="I56" s="34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4"/>
      <c r="H57" s="34"/>
      <c r="I57" s="34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4"/>
      <c r="H58" s="34"/>
      <c r="I58" s="34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4"/>
      <c r="H59" s="34"/>
      <c r="I59" s="34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4"/>
      <c r="H60" s="34"/>
      <c r="I60" s="34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4"/>
      <c r="H61" s="34"/>
      <c r="I61" s="34"/>
      <c r="J61" s="3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4"/>
      <c r="H62" s="34"/>
      <c r="I62" s="34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4"/>
      <c r="H63" s="34"/>
      <c r="I63" s="34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4"/>
      <c r="H64" s="34"/>
      <c r="I64" s="34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4"/>
      <c r="H65" s="34"/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>
      <c r="A84" s="29" t="s">
        <v>23</v>
      </c>
      <c r="B84" s="16" t="s">
        <v>191</v>
      </c>
      <c r="C84" s="10">
        <v>46</v>
      </c>
      <c r="D84" s="10">
        <v>46</v>
      </c>
      <c r="E84" s="10">
        <v>375</v>
      </c>
      <c r="F84" s="10">
        <v>375</v>
      </c>
      <c r="G84" s="33">
        <v>20.2858181818182</v>
      </c>
      <c r="H84" s="33">
        <v>3.38715151515152</v>
      </c>
      <c r="I84" s="33">
        <v>21.8443636363636</v>
      </c>
      <c r="J84" s="33">
        <v>2.85115151515151</v>
      </c>
      <c r="K84" s="32">
        <v>1.29648484848485</v>
      </c>
      <c r="L84" s="32">
        <v>0.769454545454546</v>
      </c>
      <c r="M84" s="32">
        <v>1.60727272727273</v>
      </c>
      <c r="N84" s="32">
        <v>0.984484848484848</v>
      </c>
      <c r="O84" s="32">
        <v>32.1117575757576</v>
      </c>
      <c r="P84" s="32">
        <v>23.0930909090909</v>
      </c>
      <c r="Q84" s="32">
        <v>23.9059393939394</v>
      </c>
      <c r="R84" s="32">
        <v>17.393696969697</v>
      </c>
      <c r="S84" s="32">
        <v>12.6138181818182</v>
      </c>
      <c r="T84" s="32">
        <v>12.3386666666667</v>
      </c>
      <c r="U84" s="32">
        <v>13.9061818181818</v>
      </c>
      <c r="V84" s="32">
        <v>13.5939393939394</v>
      </c>
      <c r="W84" s="32">
        <v>0.00315151515151515</v>
      </c>
      <c r="X84" s="32">
        <v>0.00242424242424242</v>
      </c>
      <c r="Y84" s="32">
        <v>0.0589090909090909</v>
      </c>
      <c r="Z84" s="32">
        <v>0.0349090909090909</v>
      </c>
      <c r="AA84" s="32">
        <v>66.3078787878788</v>
      </c>
      <c r="AB84" s="32">
        <v>61.2637575757576</v>
      </c>
      <c r="AC84" s="36">
        <f t="shared" si="3"/>
        <v>-7.607121965486968</v>
      </c>
      <c r="AD84" s="18">
        <f t="shared" si="4"/>
        <v>-7.607121965486968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>
      <c r="A85" s="28" t="s">
        <v>192</v>
      </c>
      <c r="B85" s="14" t="s">
        <v>193</v>
      </c>
      <c r="C85" s="13">
        <v>1</v>
      </c>
      <c r="D85" s="13">
        <v>1</v>
      </c>
      <c r="E85" s="13">
        <v>12</v>
      </c>
      <c r="F85" s="13">
        <v>12</v>
      </c>
      <c r="G85" s="34">
        <v>14.4545454545455</v>
      </c>
      <c r="H85" s="34">
        <v>3.89393939393939</v>
      </c>
      <c r="I85" s="34">
        <v>16.5606060606061</v>
      </c>
      <c r="J85" s="34">
        <v>3.60606060606061</v>
      </c>
      <c r="K85" s="35">
        <v>1.3030303030303</v>
      </c>
      <c r="L85" s="35">
        <v>0.946969696969697</v>
      </c>
      <c r="M85" s="35">
        <v>2.00757575757576</v>
      </c>
      <c r="N85" s="35">
        <v>1.37878787878788</v>
      </c>
      <c r="O85" s="35">
        <v>39.3257575757576</v>
      </c>
      <c r="P85" s="35">
        <v>28.9772727272727</v>
      </c>
      <c r="Q85" s="35">
        <v>30.1818181818182</v>
      </c>
      <c r="R85" s="35">
        <v>21.8409090909091</v>
      </c>
      <c r="S85" s="35">
        <v>27.6363636363636</v>
      </c>
      <c r="T85" s="35">
        <v>27.3333333333333</v>
      </c>
      <c r="U85" s="35">
        <v>29.5681818181818</v>
      </c>
      <c r="V85" s="35">
        <v>29.2348484848485</v>
      </c>
      <c r="W85" s="35"/>
      <c r="X85" s="35">
        <v>0.00757575757575758</v>
      </c>
      <c r="Y85" s="35">
        <v>0.0606060606060606</v>
      </c>
      <c r="Z85" s="35">
        <v>0.0681818181818182</v>
      </c>
      <c r="AA85" s="35">
        <v>82.719696969697</v>
      </c>
      <c r="AB85" s="35">
        <v>78.3181818181818</v>
      </c>
      <c r="AC85" s="37">
        <f t="shared" si="3"/>
        <v>-5.321000091583542</v>
      </c>
      <c r="AD85" s="5">
        <f t="shared" si="4"/>
        <v>-5.321000091583542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>
      <c r="A86" s="28" t="s">
        <v>194</v>
      </c>
      <c r="B86" s="14" t="s">
        <v>195</v>
      </c>
      <c r="C86" s="13">
        <v>1</v>
      </c>
      <c r="D86" s="13">
        <v>1</v>
      </c>
      <c r="E86" s="13">
        <v>5</v>
      </c>
      <c r="F86" s="13">
        <v>5</v>
      </c>
      <c r="G86" s="34">
        <v>11.4</v>
      </c>
      <c r="H86" s="34">
        <v>3.94545454545455</v>
      </c>
      <c r="I86" s="34">
        <v>9.81818181818182</v>
      </c>
      <c r="J86" s="34">
        <v>2.30909090909091</v>
      </c>
      <c r="K86" s="35">
        <v>1.01818181818182</v>
      </c>
      <c r="L86" s="35">
        <v>0.963636363636364</v>
      </c>
      <c r="M86" s="35">
        <v>0.981818181818182</v>
      </c>
      <c r="N86" s="35">
        <v>0.909090909090909</v>
      </c>
      <c r="O86" s="35">
        <v>26.4181818181818</v>
      </c>
      <c r="P86" s="35">
        <v>22.1090909090909</v>
      </c>
      <c r="Q86" s="35">
        <v>22.3454545454545</v>
      </c>
      <c r="R86" s="35">
        <v>19.6727272727273</v>
      </c>
      <c r="S86" s="35">
        <v>11.2545454545455</v>
      </c>
      <c r="T86" s="35">
        <v>10.8</v>
      </c>
      <c r="U86" s="35">
        <v>10.1090909090909</v>
      </c>
      <c r="V86" s="35">
        <v>9.41818181818182</v>
      </c>
      <c r="W86" s="35"/>
      <c r="X86" s="35"/>
      <c r="Y86" s="35">
        <v>0.0363636363636364</v>
      </c>
      <c r="Z86" s="35"/>
      <c r="AA86" s="35">
        <v>50.0909090909091</v>
      </c>
      <c r="AB86" s="35">
        <v>43.2545454545455</v>
      </c>
      <c r="AC86" s="37">
        <f t="shared" si="3"/>
        <v>-13.647912885662365</v>
      </c>
      <c r="AD86" s="5">
        <f t="shared" si="4"/>
        <v>-13.647912885662365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>
      <c r="A87" s="28" t="s">
        <v>196</v>
      </c>
      <c r="B87" s="14" t="s">
        <v>197</v>
      </c>
      <c r="C87" s="13">
        <v>1</v>
      </c>
      <c r="D87" s="13">
        <v>1</v>
      </c>
      <c r="E87" s="13">
        <v>16</v>
      </c>
      <c r="F87" s="13">
        <v>16</v>
      </c>
      <c r="G87" s="34">
        <v>73.2670454545455</v>
      </c>
      <c r="H87" s="34">
        <v>3.19318181818182</v>
      </c>
      <c r="I87" s="34">
        <v>73.2159090909091</v>
      </c>
      <c r="J87" s="34">
        <v>3.02840909090909</v>
      </c>
      <c r="K87" s="35">
        <v>2.55113636363636</v>
      </c>
      <c r="L87" s="35">
        <v>1.31818181818182</v>
      </c>
      <c r="M87" s="35">
        <v>4.66477272727273</v>
      </c>
      <c r="N87" s="35">
        <v>2.44886363636364</v>
      </c>
      <c r="O87" s="35">
        <v>70.5227272727273</v>
      </c>
      <c r="P87" s="35">
        <v>22.6704545454545</v>
      </c>
      <c r="Q87" s="35">
        <v>25.2840909090909</v>
      </c>
      <c r="R87" s="35">
        <v>14.5909090909091</v>
      </c>
      <c r="S87" s="35">
        <v>17.2840909090909</v>
      </c>
      <c r="T87" s="35">
        <v>17.2613636363636</v>
      </c>
      <c r="U87" s="35">
        <v>26.3579545454545</v>
      </c>
      <c r="V87" s="35">
        <v>26.1988636363636</v>
      </c>
      <c r="W87" s="35"/>
      <c r="X87" s="35">
        <v>0.00568181818181818</v>
      </c>
      <c r="Y87" s="35">
        <v>0.0965909090909091</v>
      </c>
      <c r="Z87" s="35">
        <v>0.0852272727272727</v>
      </c>
      <c r="AA87" s="35">
        <v>163.625</v>
      </c>
      <c r="AB87" s="35">
        <v>129.522727272727</v>
      </c>
      <c r="AC87" s="37">
        <f t="shared" si="3"/>
        <v>-20.84172511980016</v>
      </c>
      <c r="AD87" s="5">
        <f t="shared" si="4"/>
        <v>-20.84172511980016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>
      <c r="A88" s="28" t="s">
        <v>198</v>
      </c>
      <c r="B88" s="14" t="s">
        <v>199</v>
      </c>
      <c r="C88" s="13">
        <v>1</v>
      </c>
      <c r="D88" s="13">
        <v>1</v>
      </c>
      <c r="E88" s="13">
        <v>9</v>
      </c>
      <c r="F88" s="13">
        <v>9</v>
      </c>
      <c r="G88" s="34">
        <v>18.6060606060606</v>
      </c>
      <c r="H88" s="34">
        <v>3.90909090909091</v>
      </c>
      <c r="I88" s="34">
        <v>13.7575757575758</v>
      </c>
      <c r="J88" s="34">
        <v>2.96969696969697</v>
      </c>
      <c r="K88" s="35">
        <v>0.909090909090909</v>
      </c>
      <c r="L88" s="35">
        <v>0.555555555555555</v>
      </c>
      <c r="M88" s="35">
        <v>0.909090909090909</v>
      </c>
      <c r="N88" s="35">
        <v>0.666666666666667</v>
      </c>
      <c r="O88" s="35">
        <v>35.1919191919192</v>
      </c>
      <c r="P88" s="35">
        <v>30.2222222222222</v>
      </c>
      <c r="Q88" s="35">
        <v>23.7878787878788</v>
      </c>
      <c r="R88" s="35">
        <v>19.5353535353535</v>
      </c>
      <c r="S88" s="35">
        <v>9.8989898989899</v>
      </c>
      <c r="T88" s="35">
        <v>9.77777777777778</v>
      </c>
      <c r="U88" s="35">
        <v>7.75757575757576</v>
      </c>
      <c r="V88" s="35">
        <v>7.64646464646465</v>
      </c>
      <c r="W88" s="35"/>
      <c r="X88" s="35"/>
      <c r="Y88" s="35">
        <v>0.0404040404040404</v>
      </c>
      <c r="Z88" s="35">
        <v>0.0202020202020202</v>
      </c>
      <c r="AA88" s="35">
        <v>64.6060606060606</v>
      </c>
      <c r="AB88" s="35">
        <v>46.2121212121212</v>
      </c>
      <c r="AC88" s="37">
        <f t="shared" si="3"/>
        <v>-28.470919324577864</v>
      </c>
      <c r="AD88" s="5">
        <f t="shared" si="4"/>
        <v>-28.470919324577864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>
      <c r="A89" s="28" t="s">
        <v>200</v>
      </c>
      <c r="B89" s="14" t="s">
        <v>201</v>
      </c>
      <c r="C89" s="13">
        <v>1</v>
      </c>
      <c r="D89" s="13">
        <v>1</v>
      </c>
      <c r="E89" s="13">
        <v>3</v>
      </c>
      <c r="F89" s="13">
        <v>3</v>
      </c>
      <c r="G89" s="34">
        <v>13.5151515151515</v>
      </c>
      <c r="H89" s="34">
        <v>4.24242424242424</v>
      </c>
      <c r="I89" s="34">
        <v>11.6060606060606</v>
      </c>
      <c r="J89" s="34">
        <v>2.96969696969697</v>
      </c>
      <c r="K89" s="35">
        <v>0.545454545454545</v>
      </c>
      <c r="L89" s="35">
        <v>0.454545454545455</v>
      </c>
      <c r="M89" s="35">
        <v>0.484848484848485</v>
      </c>
      <c r="N89" s="35">
        <v>0.393939393939394</v>
      </c>
      <c r="O89" s="35">
        <v>23.8181818181818</v>
      </c>
      <c r="P89" s="35">
        <v>19.6969696969697</v>
      </c>
      <c r="Q89" s="35">
        <v>20.6060606060606</v>
      </c>
      <c r="R89" s="35">
        <v>18.2121212121212</v>
      </c>
      <c r="S89" s="35">
        <v>10.3030303030303</v>
      </c>
      <c r="T89" s="35">
        <v>10.1212121212121</v>
      </c>
      <c r="U89" s="35">
        <v>14.8484848484848</v>
      </c>
      <c r="V89" s="35">
        <v>14.6666666666667</v>
      </c>
      <c r="W89" s="35"/>
      <c r="X89" s="35"/>
      <c r="Y89" s="35">
        <v>0.0606060606060606</v>
      </c>
      <c r="Z89" s="35">
        <v>0.0909090909090909</v>
      </c>
      <c r="AA89" s="35">
        <v>48.1818181818182</v>
      </c>
      <c r="AB89" s="35">
        <v>47.5454545454545</v>
      </c>
      <c r="AC89" s="37">
        <f t="shared" si="3"/>
        <v>-1.32075471698127</v>
      </c>
      <c r="AD89" s="5">
        <f t="shared" si="4"/>
        <v>-1.32075471698127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>
      <c r="A90" s="28" t="s">
        <v>202</v>
      </c>
      <c r="B90" s="14" t="s">
        <v>203</v>
      </c>
      <c r="C90" s="13">
        <v>1</v>
      </c>
      <c r="D90" s="13">
        <v>1</v>
      </c>
      <c r="E90" s="13">
        <v>5</v>
      </c>
      <c r="F90" s="13">
        <v>5</v>
      </c>
      <c r="G90" s="34">
        <v>14.4545454545455</v>
      </c>
      <c r="H90" s="34">
        <v>3.2</v>
      </c>
      <c r="I90" s="34">
        <v>15.0545454545455</v>
      </c>
      <c r="J90" s="34">
        <v>2.76363636363636</v>
      </c>
      <c r="K90" s="35">
        <v>1.47272727272727</v>
      </c>
      <c r="L90" s="35">
        <v>0.945454545454545</v>
      </c>
      <c r="M90" s="35">
        <v>0.909090909090909</v>
      </c>
      <c r="N90" s="35">
        <v>0.636363636363636</v>
      </c>
      <c r="O90" s="35">
        <v>23.4</v>
      </c>
      <c r="P90" s="35">
        <v>19.6909090909091</v>
      </c>
      <c r="Q90" s="35">
        <v>23.5090909090909</v>
      </c>
      <c r="R90" s="35">
        <v>20.2909090909091</v>
      </c>
      <c r="S90" s="35">
        <v>9.70909090909091</v>
      </c>
      <c r="T90" s="35">
        <v>9.43636363636364</v>
      </c>
      <c r="U90" s="35">
        <v>6.52727272727273</v>
      </c>
      <c r="V90" s="35">
        <v>6.18181818181818</v>
      </c>
      <c r="W90" s="35"/>
      <c r="X90" s="35"/>
      <c r="Y90" s="35">
        <v>0.0363636363636364</v>
      </c>
      <c r="Z90" s="35"/>
      <c r="AA90" s="35">
        <v>49.0363636363636</v>
      </c>
      <c r="AB90" s="35">
        <v>46</v>
      </c>
      <c r="AC90" s="37">
        <f t="shared" si="3"/>
        <v>-6.19206525769367</v>
      </c>
      <c r="AD90" s="5">
        <f t="shared" si="4"/>
        <v>-6.19206525769367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>
      <c r="A91" s="28" t="s">
        <v>204</v>
      </c>
      <c r="B91" s="14" t="s">
        <v>205</v>
      </c>
      <c r="C91" s="13">
        <v>1</v>
      </c>
      <c r="D91" s="13">
        <v>1</v>
      </c>
      <c r="E91" s="13">
        <v>4</v>
      </c>
      <c r="F91" s="13">
        <v>4</v>
      </c>
      <c r="G91" s="34">
        <v>5.97727272727273</v>
      </c>
      <c r="H91" s="34">
        <v>1.5</v>
      </c>
      <c r="I91" s="34">
        <v>5.86363636363636</v>
      </c>
      <c r="J91" s="34">
        <v>1.5</v>
      </c>
      <c r="K91" s="35">
        <v>1.22727272727273</v>
      </c>
      <c r="L91" s="35">
        <v>0.863636363636364</v>
      </c>
      <c r="M91" s="35">
        <v>1.27272727272727</v>
      </c>
      <c r="N91" s="35">
        <v>0.75</v>
      </c>
      <c r="O91" s="35">
        <v>15.8181818181818</v>
      </c>
      <c r="P91" s="35">
        <v>13.3409090909091</v>
      </c>
      <c r="Q91" s="35">
        <v>12.8181818181818</v>
      </c>
      <c r="R91" s="35">
        <v>10.3863636363636</v>
      </c>
      <c r="S91" s="35">
        <v>3.70454545454545</v>
      </c>
      <c r="T91" s="35">
        <v>3.63636363636364</v>
      </c>
      <c r="U91" s="35">
        <v>2.47727272727273</v>
      </c>
      <c r="V91" s="35">
        <v>2.40909090909091</v>
      </c>
      <c r="W91" s="35"/>
      <c r="X91" s="35"/>
      <c r="Y91" s="35"/>
      <c r="Z91" s="35"/>
      <c r="AA91" s="35">
        <v>26.7272727272727</v>
      </c>
      <c r="AB91" s="35">
        <v>22.4318181818182</v>
      </c>
      <c r="AC91" s="37">
        <f t="shared" si="3"/>
        <v>-16.071428571428413</v>
      </c>
      <c r="AD91" s="5">
        <f t="shared" si="4"/>
        <v>-16.071428571428413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>
      <c r="A92" s="28" t="s">
        <v>206</v>
      </c>
      <c r="B92" s="14" t="s">
        <v>207</v>
      </c>
      <c r="C92" s="13">
        <v>1</v>
      </c>
      <c r="D92" s="13">
        <v>1</v>
      </c>
      <c r="E92" s="13">
        <v>10</v>
      </c>
      <c r="F92" s="13">
        <v>10</v>
      </c>
      <c r="G92" s="34">
        <v>19.9818181818182</v>
      </c>
      <c r="H92" s="34">
        <v>3.71818181818182</v>
      </c>
      <c r="I92" s="34">
        <v>32.9818181818182</v>
      </c>
      <c r="J92" s="34">
        <v>2.30909090909091</v>
      </c>
      <c r="K92" s="35">
        <v>1.16363636363636</v>
      </c>
      <c r="L92" s="35">
        <v>0.7</v>
      </c>
      <c r="M92" s="35">
        <v>1.12727272727273</v>
      </c>
      <c r="N92" s="35">
        <v>0.718181818181818</v>
      </c>
      <c r="O92" s="35">
        <v>28.4</v>
      </c>
      <c r="P92" s="35">
        <v>22.8</v>
      </c>
      <c r="Q92" s="35">
        <v>22.0272727272727</v>
      </c>
      <c r="R92" s="35">
        <v>17.1727272727273</v>
      </c>
      <c r="S92" s="35">
        <v>12.8090909090909</v>
      </c>
      <c r="T92" s="35">
        <v>12.4</v>
      </c>
      <c r="U92" s="35">
        <v>11.3181818181818</v>
      </c>
      <c r="V92" s="35">
        <v>11.0636363636364</v>
      </c>
      <c r="W92" s="35"/>
      <c r="X92" s="35"/>
      <c r="Y92" s="35">
        <v>0.0454545454545455</v>
      </c>
      <c r="Z92" s="35">
        <v>0.0363636363636364</v>
      </c>
      <c r="AA92" s="35">
        <v>62.3545454545454</v>
      </c>
      <c r="AB92" s="35">
        <v>67.4545454545455</v>
      </c>
      <c r="AC92" s="37">
        <f t="shared" si="3"/>
        <v>8.1790348447297</v>
      </c>
      <c r="AD92" s="5">
        <f t="shared" si="4"/>
        <v>8.1790348447297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>
      <c r="A93" s="28" t="s">
        <v>208</v>
      </c>
      <c r="B93" s="14" t="s">
        <v>209</v>
      </c>
      <c r="C93" s="13">
        <v>1</v>
      </c>
      <c r="D93" s="13">
        <v>1</v>
      </c>
      <c r="E93" s="13">
        <v>9</v>
      </c>
      <c r="F93" s="13">
        <v>9</v>
      </c>
      <c r="G93" s="34">
        <v>17.1515151515152</v>
      </c>
      <c r="H93" s="34">
        <v>3.77777777777778</v>
      </c>
      <c r="I93" s="34">
        <v>16.5353535353535</v>
      </c>
      <c r="J93" s="34">
        <v>2.81818181818182</v>
      </c>
      <c r="K93" s="35">
        <v>1.07070707070707</v>
      </c>
      <c r="L93" s="35">
        <v>0.676767676767677</v>
      </c>
      <c r="M93" s="35">
        <v>1.16161616161616</v>
      </c>
      <c r="N93" s="35">
        <v>0.656565656565657</v>
      </c>
      <c r="O93" s="35">
        <v>31.0606060606061</v>
      </c>
      <c r="P93" s="35">
        <v>21.7878787878788</v>
      </c>
      <c r="Q93" s="35">
        <v>28.1717171717172</v>
      </c>
      <c r="R93" s="35">
        <v>17.3434343434343</v>
      </c>
      <c r="S93" s="35">
        <v>11.1414141414141</v>
      </c>
      <c r="T93" s="35">
        <v>10.979797979798</v>
      </c>
      <c r="U93" s="35">
        <v>10.2828282828283</v>
      </c>
      <c r="V93" s="35">
        <v>9.74747474747475</v>
      </c>
      <c r="W93" s="35"/>
      <c r="X93" s="35"/>
      <c r="Y93" s="35">
        <v>0.0404040404040404</v>
      </c>
      <c r="Z93" s="35">
        <v>0.0101010101010101</v>
      </c>
      <c r="AA93" s="35">
        <v>60.4242424242424</v>
      </c>
      <c r="AB93" s="35">
        <v>56.1515151515151</v>
      </c>
      <c r="AC93" s="37">
        <f t="shared" si="3"/>
        <v>-7.071213640922821</v>
      </c>
      <c r="AD93" s="5">
        <f t="shared" si="4"/>
        <v>-7.071213640922821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>
      <c r="A94" s="28" t="s">
        <v>210</v>
      </c>
      <c r="B94" s="14" t="s">
        <v>211</v>
      </c>
      <c r="C94" s="13">
        <v>1</v>
      </c>
      <c r="D94" s="13">
        <v>1</v>
      </c>
      <c r="E94" s="13">
        <v>8</v>
      </c>
      <c r="F94" s="13">
        <v>8</v>
      </c>
      <c r="G94" s="34">
        <v>18.6136363636364</v>
      </c>
      <c r="H94" s="34">
        <v>2.39772727272727</v>
      </c>
      <c r="I94" s="34">
        <v>17.2727272727273</v>
      </c>
      <c r="J94" s="34">
        <v>2.54545454545455</v>
      </c>
      <c r="K94" s="35">
        <v>0.75</v>
      </c>
      <c r="L94" s="35">
        <v>0.431818181818182</v>
      </c>
      <c r="M94" s="35">
        <v>1.5</v>
      </c>
      <c r="N94" s="35">
        <v>0.920454545454545</v>
      </c>
      <c r="O94" s="35">
        <v>33.9090909090909</v>
      </c>
      <c r="P94" s="35">
        <v>22.75</v>
      </c>
      <c r="Q94" s="35">
        <v>32.5795454545455</v>
      </c>
      <c r="R94" s="35">
        <v>20.1704545454545</v>
      </c>
      <c r="S94" s="35">
        <v>15.1818181818182</v>
      </c>
      <c r="T94" s="35">
        <v>15.1590909090909</v>
      </c>
      <c r="U94" s="35">
        <v>17.8181818181818</v>
      </c>
      <c r="V94" s="35">
        <v>17.125</v>
      </c>
      <c r="W94" s="35"/>
      <c r="X94" s="35"/>
      <c r="Y94" s="35">
        <v>0.306818181818182</v>
      </c>
      <c r="Z94" s="35">
        <v>0.0454545454545455</v>
      </c>
      <c r="AA94" s="35">
        <v>68.4545454545455</v>
      </c>
      <c r="AB94" s="35">
        <v>69.1704545454545</v>
      </c>
      <c r="AC94" s="37">
        <f t="shared" si="3"/>
        <v>1.0458167330676105</v>
      </c>
      <c r="AD94" s="5">
        <f t="shared" si="4"/>
        <v>1.0458167330676105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>
      <c r="A95" s="28" t="s">
        <v>212</v>
      </c>
      <c r="B95" s="14" t="s">
        <v>213</v>
      </c>
      <c r="C95" s="13">
        <v>1</v>
      </c>
      <c r="D95" s="13">
        <v>1</v>
      </c>
      <c r="E95" s="13">
        <v>10</v>
      </c>
      <c r="F95" s="13">
        <v>10</v>
      </c>
      <c r="G95" s="34">
        <v>16.8272727272727</v>
      </c>
      <c r="H95" s="34">
        <v>4.02727272727273</v>
      </c>
      <c r="I95" s="34">
        <v>13.4636363636364</v>
      </c>
      <c r="J95" s="34">
        <v>2.90909090909091</v>
      </c>
      <c r="K95" s="35">
        <v>1.11818181818182</v>
      </c>
      <c r="L95" s="35">
        <v>0.618181818181818</v>
      </c>
      <c r="M95" s="35">
        <v>1.44545454545455</v>
      </c>
      <c r="N95" s="35">
        <v>0.963636363636364</v>
      </c>
      <c r="O95" s="35">
        <v>39.5090909090909</v>
      </c>
      <c r="P95" s="35">
        <v>33.7272727272727</v>
      </c>
      <c r="Q95" s="35">
        <v>28.5</v>
      </c>
      <c r="R95" s="35">
        <v>21.6818181818182</v>
      </c>
      <c r="S95" s="35">
        <v>16.8363636363636</v>
      </c>
      <c r="T95" s="35">
        <v>16.6636363636364</v>
      </c>
      <c r="U95" s="35">
        <v>20.1454545454545</v>
      </c>
      <c r="V95" s="35">
        <v>20.0363636363636</v>
      </c>
      <c r="W95" s="35">
        <v>0.00909090909090909</v>
      </c>
      <c r="X95" s="35"/>
      <c r="Y95" s="35">
        <v>0.0727272727272727</v>
      </c>
      <c r="Z95" s="35">
        <v>0.0181818181818182</v>
      </c>
      <c r="AA95" s="35">
        <v>74.2909090909091</v>
      </c>
      <c r="AB95" s="35">
        <v>63.5545454545455</v>
      </c>
      <c r="AC95" s="37">
        <f t="shared" si="3"/>
        <v>-14.451786588350416</v>
      </c>
      <c r="AD95" s="5">
        <f t="shared" si="4"/>
        <v>-14.451786588350416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>
      <c r="A96" s="28" t="s">
        <v>214</v>
      </c>
      <c r="B96" s="14" t="s">
        <v>215</v>
      </c>
      <c r="C96" s="13">
        <v>1</v>
      </c>
      <c r="D96" s="13">
        <v>1</v>
      </c>
      <c r="E96" s="13">
        <v>16</v>
      </c>
      <c r="F96" s="13">
        <v>16</v>
      </c>
      <c r="G96" s="34">
        <v>63.5113636363636</v>
      </c>
      <c r="H96" s="34">
        <v>3.39772727272727</v>
      </c>
      <c r="I96" s="34">
        <v>64.1988636363636</v>
      </c>
      <c r="J96" s="34">
        <v>2.88636363636364</v>
      </c>
      <c r="K96" s="35">
        <v>1.39204545454545</v>
      </c>
      <c r="L96" s="35">
        <v>1.03977272727273</v>
      </c>
      <c r="M96" s="35">
        <v>2.69318181818182</v>
      </c>
      <c r="N96" s="35">
        <v>1.73295454545455</v>
      </c>
      <c r="O96" s="35">
        <v>29.1193181818182</v>
      </c>
      <c r="P96" s="35">
        <v>18.3409090909091</v>
      </c>
      <c r="Q96" s="35">
        <v>23.0681818181818</v>
      </c>
      <c r="R96" s="35">
        <v>13.3579545454545</v>
      </c>
      <c r="S96" s="35">
        <v>14.8636363636364</v>
      </c>
      <c r="T96" s="35">
        <v>14.7159090909091</v>
      </c>
      <c r="U96" s="35">
        <v>18.4488636363636</v>
      </c>
      <c r="V96" s="35">
        <v>18.2386363636364</v>
      </c>
      <c r="W96" s="35"/>
      <c r="X96" s="35">
        <v>0.0170454545454545</v>
      </c>
      <c r="Y96" s="35">
        <v>0.107954545454545</v>
      </c>
      <c r="Z96" s="35">
        <v>0.0738636363636364</v>
      </c>
      <c r="AA96" s="35">
        <v>108.886363636364</v>
      </c>
      <c r="AB96" s="35">
        <v>108.409090909091</v>
      </c>
      <c r="AC96" s="37">
        <f t="shared" si="3"/>
        <v>-0.43832185347551444</v>
      </c>
      <c r="AD96" s="5">
        <f t="shared" si="4"/>
        <v>-0.43832185347551444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>
      <c r="A97" s="28" t="s">
        <v>216</v>
      </c>
      <c r="B97" s="14" t="s">
        <v>217</v>
      </c>
      <c r="C97" s="13">
        <v>1</v>
      </c>
      <c r="D97" s="13">
        <v>1</v>
      </c>
      <c r="E97" s="13">
        <v>14</v>
      </c>
      <c r="F97" s="13">
        <v>14</v>
      </c>
      <c r="G97" s="34">
        <v>14.2402597402597</v>
      </c>
      <c r="H97" s="34">
        <v>3.96753246753247</v>
      </c>
      <c r="I97" s="34">
        <v>14.1168831168831</v>
      </c>
      <c r="J97" s="34">
        <v>2.88961038961039</v>
      </c>
      <c r="K97" s="35">
        <v>0.961038961038961</v>
      </c>
      <c r="L97" s="35">
        <v>0.694805194805195</v>
      </c>
      <c r="M97" s="35">
        <v>1.69480519480519</v>
      </c>
      <c r="N97" s="35">
        <v>1.01948051948052</v>
      </c>
      <c r="O97" s="35">
        <v>42.8116883116883</v>
      </c>
      <c r="P97" s="35">
        <v>37.8636363636364</v>
      </c>
      <c r="Q97" s="35">
        <v>29.3961038961039</v>
      </c>
      <c r="R97" s="35">
        <v>22.5649350649351</v>
      </c>
      <c r="S97" s="35">
        <v>15.0324675324675</v>
      </c>
      <c r="T97" s="35">
        <v>14.7532467532468</v>
      </c>
      <c r="U97" s="35">
        <v>14.9480519480519</v>
      </c>
      <c r="V97" s="35">
        <v>14.4545454545455</v>
      </c>
      <c r="W97" s="35"/>
      <c r="X97" s="35">
        <v>0.00649350649350649</v>
      </c>
      <c r="Y97" s="35">
        <v>0.038961038961039</v>
      </c>
      <c r="Z97" s="35">
        <v>0.0324675324675325</v>
      </c>
      <c r="AA97" s="35">
        <v>73.0454545454545</v>
      </c>
      <c r="AB97" s="35">
        <v>60.1558441558441</v>
      </c>
      <c r="AC97" s="37">
        <f t="shared" si="3"/>
        <v>-17.646012978931495</v>
      </c>
      <c r="AD97" s="5">
        <f t="shared" si="4"/>
        <v>-17.646012978931495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>
      <c r="A98" s="28" t="s">
        <v>218</v>
      </c>
      <c r="B98" s="14" t="s">
        <v>219</v>
      </c>
      <c r="C98" s="13">
        <v>1</v>
      </c>
      <c r="D98" s="13">
        <v>1</v>
      </c>
      <c r="E98" s="13">
        <v>7</v>
      </c>
      <c r="F98" s="13">
        <v>7</v>
      </c>
      <c r="G98" s="34">
        <v>11.0909090909091</v>
      </c>
      <c r="H98" s="34">
        <v>1.80519480519481</v>
      </c>
      <c r="I98" s="34">
        <v>20.4025974025974</v>
      </c>
      <c r="J98" s="34">
        <v>1.57142857142857</v>
      </c>
      <c r="K98" s="35">
        <v>1.49350649350649</v>
      </c>
      <c r="L98" s="35">
        <v>0.584415584415584</v>
      </c>
      <c r="M98" s="35">
        <v>0.779220779220779</v>
      </c>
      <c r="N98" s="35">
        <v>0.532467532467532</v>
      </c>
      <c r="O98" s="35">
        <v>22.012987012987</v>
      </c>
      <c r="P98" s="35">
        <v>21.2337662337662</v>
      </c>
      <c r="Q98" s="35">
        <v>15.0909090909091</v>
      </c>
      <c r="R98" s="35">
        <v>11.025974025974</v>
      </c>
      <c r="S98" s="35">
        <v>3.8051948051948</v>
      </c>
      <c r="T98" s="35">
        <v>3.74025974025974</v>
      </c>
      <c r="U98" s="35">
        <v>2.46753246753247</v>
      </c>
      <c r="V98" s="35">
        <v>2.46753246753247</v>
      </c>
      <c r="W98" s="35"/>
      <c r="X98" s="35"/>
      <c r="Y98" s="35">
        <v>0.012987012987013</v>
      </c>
      <c r="Z98" s="35"/>
      <c r="AA98" s="35">
        <v>38.4025974025974</v>
      </c>
      <c r="AB98" s="35">
        <v>38.7402597402597</v>
      </c>
      <c r="AC98" s="37">
        <f t="shared" si="3"/>
        <v>0.8792695299288908</v>
      </c>
      <c r="AD98" s="5">
        <f t="shared" si="4"/>
        <v>0.8792695299288908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>
      <c r="A99" s="28" t="s">
        <v>220</v>
      </c>
      <c r="B99" s="14" t="s">
        <v>221</v>
      </c>
      <c r="C99" s="13">
        <v>1</v>
      </c>
      <c r="D99" s="13">
        <v>1</v>
      </c>
      <c r="E99" s="13">
        <v>11</v>
      </c>
      <c r="F99" s="13">
        <v>11</v>
      </c>
      <c r="G99" s="34">
        <v>20.8429752066116</v>
      </c>
      <c r="H99" s="34">
        <v>3.2396694214876</v>
      </c>
      <c r="I99" s="34">
        <v>22.2727272727273</v>
      </c>
      <c r="J99" s="34">
        <v>2.68595041322314</v>
      </c>
      <c r="K99" s="35">
        <v>1.69421487603306</v>
      </c>
      <c r="L99" s="35">
        <v>0.966942148760331</v>
      </c>
      <c r="M99" s="35">
        <v>2.20661157024793</v>
      </c>
      <c r="N99" s="35">
        <v>1.27272727272727</v>
      </c>
      <c r="O99" s="35">
        <v>47.8595041322314</v>
      </c>
      <c r="P99" s="35">
        <v>22.2892561983471</v>
      </c>
      <c r="Q99" s="35">
        <v>28.4545454545455</v>
      </c>
      <c r="R99" s="35">
        <v>17.1818181818182</v>
      </c>
      <c r="S99" s="35">
        <v>12.0330578512397</v>
      </c>
      <c r="T99" s="35">
        <v>12.0330578512397</v>
      </c>
      <c r="U99" s="35">
        <v>13.9421487603306</v>
      </c>
      <c r="V99" s="35">
        <v>13.8842975206612</v>
      </c>
      <c r="W99" s="35"/>
      <c r="X99" s="35"/>
      <c r="Y99" s="35">
        <v>0.0743801652892562</v>
      </c>
      <c r="Z99" s="35"/>
      <c r="AA99" s="35">
        <v>82.4297520661157</v>
      </c>
      <c r="AB99" s="35">
        <v>66.8760330578513</v>
      </c>
      <c r="AC99" s="37">
        <f t="shared" si="3"/>
        <v>-18.869059554842508</v>
      </c>
      <c r="AD99" s="5">
        <f t="shared" si="4"/>
        <v>-18.869059554842508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>
      <c r="A100" s="28" t="s">
        <v>222</v>
      </c>
      <c r="B100" s="14" t="s">
        <v>223</v>
      </c>
      <c r="C100" s="13">
        <v>1</v>
      </c>
      <c r="D100" s="13">
        <v>1</v>
      </c>
      <c r="E100" s="13">
        <v>7</v>
      </c>
      <c r="F100" s="13">
        <v>7</v>
      </c>
      <c r="G100" s="34">
        <v>11.1818181818182</v>
      </c>
      <c r="H100" s="34">
        <v>3.79220779220779</v>
      </c>
      <c r="I100" s="34">
        <v>12.025974025974</v>
      </c>
      <c r="J100" s="34">
        <v>3.24675324675325</v>
      </c>
      <c r="K100" s="35">
        <v>1.80519480519481</v>
      </c>
      <c r="L100" s="35">
        <v>0.532467532467532</v>
      </c>
      <c r="M100" s="35">
        <v>0.818181818181818</v>
      </c>
      <c r="N100" s="35">
        <v>0.558441558441559</v>
      </c>
      <c r="O100" s="35">
        <v>36.6883116883117</v>
      </c>
      <c r="P100" s="35">
        <v>27.3896103896104</v>
      </c>
      <c r="Q100" s="35">
        <v>22.1298701298701</v>
      </c>
      <c r="R100" s="35">
        <v>15.3376623376623</v>
      </c>
      <c r="S100" s="35">
        <v>11.3116883116883</v>
      </c>
      <c r="T100" s="35">
        <v>11.1298701298701</v>
      </c>
      <c r="U100" s="35">
        <v>11.3246753246753</v>
      </c>
      <c r="V100" s="35">
        <v>11.1558441558442</v>
      </c>
      <c r="W100" s="35"/>
      <c r="X100" s="35"/>
      <c r="Y100" s="35"/>
      <c r="Z100" s="35">
        <v>0.025974025974026</v>
      </c>
      <c r="AA100" s="35">
        <v>60.987012987013</v>
      </c>
      <c r="AB100" s="35">
        <v>46.2987012987013</v>
      </c>
      <c r="AC100" s="37">
        <f t="shared" si="3"/>
        <v>-24.084327086882467</v>
      </c>
      <c r="AD100" s="5">
        <f t="shared" si="4"/>
        <v>-24.084327086882467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>
      <c r="A101" s="28" t="s">
        <v>224</v>
      </c>
      <c r="B101" s="14" t="s">
        <v>225</v>
      </c>
      <c r="C101" s="13">
        <v>1</v>
      </c>
      <c r="D101" s="13">
        <v>1</v>
      </c>
      <c r="E101" s="13">
        <v>14</v>
      </c>
      <c r="F101" s="13">
        <v>14</v>
      </c>
      <c r="G101" s="34">
        <v>26.6883116883117</v>
      </c>
      <c r="H101" s="34">
        <v>2.74675324675325</v>
      </c>
      <c r="I101" s="34">
        <v>21.3896103896104</v>
      </c>
      <c r="J101" s="34">
        <v>2.75324675324675</v>
      </c>
      <c r="K101" s="35">
        <v>1.5</v>
      </c>
      <c r="L101" s="35">
        <v>0.915584415584416</v>
      </c>
      <c r="M101" s="35">
        <v>1.77922077922078</v>
      </c>
      <c r="N101" s="35">
        <v>1.2012987012987</v>
      </c>
      <c r="O101" s="35">
        <v>36.9480519480519</v>
      </c>
      <c r="P101" s="35">
        <v>27.2727272727273</v>
      </c>
      <c r="Q101" s="35">
        <v>27.6883116883117</v>
      </c>
      <c r="R101" s="35">
        <v>18.4285714285714</v>
      </c>
      <c r="S101" s="35">
        <v>10.9025974025974</v>
      </c>
      <c r="T101" s="35">
        <v>10.6623376623377</v>
      </c>
      <c r="U101" s="35">
        <v>14.3831168831169</v>
      </c>
      <c r="V101" s="35">
        <v>14.3181818181818</v>
      </c>
      <c r="W101" s="35">
        <v>0.00649350649350649</v>
      </c>
      <c r="X101" s="35">
        <v>0.00649350649350649</v>
      </c>
      <c r="Y101" s="35">
        <v>0.0649350649350649</v>
      </c>
      <c r="Z101" s="35">
        <v>0.0519480519480519</v>
      </c>
      <c r="AA101" s="35">
        <v>76.038961038961</v>
      </c>
      <c r="AB101" s="35">
        <v>65.2402597402597</v>
      </c>
      <c r="AC101" s="37">
        <f t="shared" si="3"/>
        <v>-14.201537147736985</v>
      </c>
      <c r="AD101" s="5">
        <f t="shared" si="4"/>
        <v>-14.201537147736985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>
      <c r="A102" s="28" t="s">
        <v>226</v>
      </c>
      <c r="B102" s="14" t="s">
        <v>227</v>
      </c>
      <c r="C102" s="13">
        <v>1</v>
      </c>
      <c r="D102" s="13">
        <v>1</v>
      </c>
      <c r="E102" s="13">
        <v>11</v>
      </c>
      <c r="F102" s="13">
        <v>11</v>
      </c>
      <c r="G102" s="34">
        <v>24.7438016528926</v>
      </c>
      <c r="H102" s="34">
        <v>3.96694214876033</v>
      </c>
      <c r="I102" s="34">
        <v>18.4793388429752</v>
      </c>
      <c r="J102" s="34">
        <v>3.76859504132231</v>
      </c>
      <c r="K102" s="35">
        <v>1.22314049586777</v>
      </c>
      <c r="L102" s="35">
        <v>0.900826446280992</v>
      </c>
      <c r="M102" s="35">
        <v>1.76859504132231</v>
      </c>
      <c r="N102" s="35">
        <v>1.28925619834711</v>
      </c>
      <c r="O102" s="35">
        <v>21.5702479338843</v>
      </c>
      <c r="P102" s="35">
        <v>14.7851239669422</v>
      </c>
      <c r="Q102" s="35">
        <v>18.2066115702479</v>
      </c>
      <c r="R102" s="35">
        <v>12.2809917355372</v>
      </c>
      <c r="S102" s="35">
        <v>16.7438016528926</v>
      </c>
      <c r="T102" s="35">
        <v>16.1570247933884</v>
      </c>
      <c r="U102" s="35">
        <v>20.7768595041322</v>
      </c>
      <c r="V102" s="35">
        <v>20.4793388429752</v>
      </c>
      <c r="W102" s="35"/>
      <c r="X102" s="35">
        <v>0.00826446280991736</v>
      </c>
      <c r="Y102" s="35">
        <v>0.0413223140495868</v>
      </c>
      <c r="Z102" s="35">
        <v>0.0743801652892562</v>
      </c>
      <c r="AA102" s="35">
        <v>64.2809917355372</v>
      </c>
      <c r="AB102" s="35">
        <v>59.2314049586777</v>
      </c>
      <c r="AC102" s="37">
        <f t="shared" si="3"/>
        <v>-7.855489843147339</v>
      </c>
      <c r="AD102" s="5">
        <f t="shared" si="4"/>
        <v>-7.855489843147339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>
      <c r="A103" s="28" t="s">
        <v>228</v>
      </c>
      <c r="B103" s="14" t="s">
        <v>229</v>
      </c>
      <c r="C103" s="13">
        <v>1</v>
      </c>
      <c r="D103" s="13">
        <v>1</v>
      </c>
      <c r="E103" s="13">
        <v>13</v>
      </c>
      <c r="F103" s="13">
        <v>13</v>
      </c>
      <c r="G103" s="34">
        <v>24.5384615384615</v>
      </c>
      <c r="H103" s="34">
        <v>3.46853146853147</v>
      </c>
      <c r="I103" s="34">
        <v>27.8881118881119</v>
      </c>
      <c r="J103" s="34">
        <v>2.95104895104895</v>
      </c>
      <c r="K103" s="35">
        <v>1.25874125874126</v>
      </c>
      <c r="L103" s="35">
        <v>0.482517482517482</v>
      </c>
      <c r="M103" s="35">
        <v>1.67832167832168</v>
      </c>
      <c r="N103" s="35">
        <v>0.839160839160839</v>
      </c>
      <c r="O103" s="35">
        <v>27.020979020979</v>
      </c>
      <c r="P103" s="35">
        <v>17.6293706293706</v>
      </c>
      <c r="Q103" s="35">
        <v>23.006993006993</v>
      </c>
      <c r="R103" s="35">
        <v>15.2727272727273</v>
      </c>
      <c r="S103" s="35">
        <v>9.83216783216783</v>
      </c>
      <c r="T103" s="35">
        <v>9.7972027972028</v>
      </c>
      <c r="U103" s="35">
        <v>14.6993006993007</v>
      </c>
      <c r="V103" s="35">
        <v>14.5594405594406</v>
      </c>
      <c r="W103" s="35"/>
      <c r="X103" s="35"/>
      <c r="Y103" s="35">
        <v>0.0559440559440559</v>
      </c>
      <c r="Z103" s="35">
        <v>0.034965034965035</v>
      </c>
      <c r="AA103" s="35">
        <v>62.6503496503497</v>
      </c>
      <c r="AB103" s="35">
        <v>67.2727272727273</v>
      </c>
      <c r="AC103" s="37">
        <f t="shared" si="3"/>
        <v>7.378055586560947</v>
      </c>
      <c r="AD103" s="5">
        <f t="shared" si="4"/>
        <v>7.378055586560947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>
      <c r="A104" s="28" t="s">
        <v>230</v>
      </c>
      <c r="B104" s="14" t="s">
        <v>231</v>
      </c>
      <c r="C104" s="13">
        <v>1</v>
      </c>
      <c r="D104" s="13">
        <v>1</v>
      </c>
      <c r="E104" s="13">
        <v>5</v>
      </c>
      <c r="F104" s="13">
        <v>5</v>
      </c>
      <c r="G104" s="34">
        <v>9.8</v>
      </c>
      <c r="H104" s="34">
        <v>1.78181818181818</v>
      </c>
      <c r="I104" s="34">
        <v>11.5272727272727</v>
      </c>
      <c r="J104" s="34">
        <v>1.98181818181818</v>
      </c>
      <c r="K104" s="35">
        <v>1.07272727272727</v>
      </c>
      <c r="L104" s="35">
        <v>0.709090909090909</v>
      </c>
      <c r="M104" s="35">
        <v>0.872727272727273</v>
      </c>
      <c r="N104" s="35">
        <v>0.363636363636364</v>
      </c>
      <c r="O104" s="35">
        <v>25.1636363636364</v>
      </c>
      <c r="P104" s="35">
        <v>16.1090909090909</v>
      </c>
      <c r="Q104" s="35">
        <v>21.9636363636364</v>
      </c>
      <c r="R104" s="35">
        <v>15.4363636363636</v>
      </c>
      <c r="S104" s="35">
        <v>16.2363636363636</v>
      </c>
      <c r="T104" s="35">
        <v>14.5818181818182</v>
      </c>
      <c r="U104" s="35">
        <v>13.4909090909091</v>
      </c>
      <c r="V104" s="35">
        <v>12.9090909090909</v>
      </c>
      <c r="W104" s="35"/>
      <c r="X104" s="35"/>
      <c r="Y104" s="35"/>
      <c r="Z104" s="35">
        <v>0.0181818181818182</v>
      </c>
      <c r="AA104" s="35">
        <v>52.2727272727273</v>
      </c>
      <c r="AB104" s="35">
        <v>47.8545454545455</v>
      </c>
      <c r="AC104" s="37">
        <f t="shared" si="3"/>
        <v>-8.452173913043438</v>
      </c>
      <c r="AD104" s="5">
        <f t="shared" si="4"/>
        <v>-8.452173913043438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>
      <c r="A105" s="28" t="s">
        <v>232</v>
      </c>
      <c r="B105" s="14" t="s">
        <v>233</v>
      </c>
      <c r="C105" s="13">
        <v>1</v>
      </c>
      <c r="D105" s="13">
        <v>1</v>
      </c>
      <c r="E105" s="13">
        <v>3</v>
      </c>
      <c r="F105" s="13">
        <v>3</v>
      </c>
      <c r="G105" s="34">
        <v>11.8181818181818</v>
      </c>
      <c r="H105" s="34">
        <v>3.87878787878788</v>
      </c>
      <c r="I105" s="34">
        <v>18.5151515151515</v>
      </c>
      <c r="J105" s="34">
        <v>3.03030303030303</v>
      </c>
      <c r="K105" s="35">
        <v>1.03030303030303</v>
      </c>
      <c r="L105" s="35">
        <v>0.787878787878788</v>
      </c>
      <c r="M105" s="35">
        <v>1.36363636363636</v>
      </c>
      <c r="N105" s="35">
        <v>0.909090909090909</v>
      </c>
      <c r="O105" s="35">
        <v>31.2727272727273</v>
      </c>
      <c r="P105" s="35">
        <v>26.6969696969697</v>
      </c>
      <c r="Q105" s="35">
        <v>32.9393939393939</v>
      </c>
      <c r="R105" s="35">
        <v>25.2121212121212</v>
      </c>
      <c r="S105" s="35">
        <v>19.0909090909091</v>
      </c>
      <c r="T105" s="35">
        <v>18.1818181818182</v>
      </c>
      <c r="U105" s="35">
        <v>15.5151515151515</v>
      </c>
      <c r="V105" s="35">
        <v>14.4848484848485</v>
      </c>
      <c r="W105" s="35"/>
      <c r="X105" s="35"/>
      <c r="Y105" s="35">
        <v>0.0606060606060606</v>
      </c>
      <c r="Z105" s="35">
        <v>0.0909090909090909</v>
      </c>
      <c r="AA105" s="35">
        <v>63.2121212121212</v>
      </c>
      <c r="AB105" s="35">
        <v>68.3333333333333</v>
      </c>
      <c r="AC105" s="37">
        <f t="shared" si="3"/>
        <v>8.101629913710411</v>
      </c>
      <c r="AD105" s="5">
        <f t="shared" si="4"/>
        <v>8.101629913710411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>
      <c r="A106" s="28" t="s">
        <v>234</v>
      </c>
      <c r="B106" s="14" t="s">
        <v>235</v>
      </c>
      <c r="C106" s="13">
        <v>1</v>
      </c>
      <c r="D106" s="13">
        <v>1</v>
      </c>
      <c r="E106" s="13">
        <v>14</v>
      </c>
      <c r="F106" s="13">
        <v>14</v>
      </c>
      <c r="G106" s="34">
        <v>13.1688311688312</v>
      </c>
      <c r="H106" s="34">
        <v>2.98051948051948</v>
      </c>
      <c r="I106" s="34">
        <v>20.3506493506494</v>
      </c>
      <c r="J106" s="34">
        <v>2.77272727272727</v>
      </c>
      <c r="K106" s="35">
        <v>0.772727272727273</v>
      </c>
      <c r="L106" s="35">
        <v>0.441558441558442</v>
      </c>
      <c r="M106" s="35">
        <v>1.50649350649351</v>
      </c>
      <c r="N106" s="35">
        <v>0.88961038961039</v>
      </c>
      <c r="O106" s="35">
        <v>32.1883116883117</v>
      </c>
      <c r="P106" s="35">
        <v>24.538961038961</v>
      </c>
      <c r="Q106" s="35">
        <v>26.8051948051948</v>
      </c>
      <c r="R106" s="35">
        <v>20.1623376623377</v>
      </c>
      <c r="S106" s="35">
        <v>11.7532467532468</v>
      </c>
      <c r="T106" s="35">
        <v>10.9220779220779</v>
      </c>
      <c r="U106" s="35">
        <v>17.2532467532468</v>
      </c>
      <c r="V106" s="35">
        <v>16.8376623376623</v>
      </c>
      <c r="W106" s="35"/>
      <c r="X106" s="35"/>
      <c r="Y106" s="35">
        <v>0.0454545454545455</v>
      </c>
      <c r="Z106" s="35">
        <v>0.0649350649350649</v>
      </c>
      <c r="AA106" s="35">
        <v>57.8831168831169</v>
      </c>
      <c r="AB106" s="35">
        <v>65.9155844155844</v>
      </c>
      <c r="AC106" s="37">
        <f t="shared" si="3"/>
        <v>13.87704734126089</v>
      </c>
      <c r="AD106" s="5">
        <f t="shared" si="4"/>
        <v>13.87704734126089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>
      <c r="A107" s="28" t="s">
        <v>236</v>
      </c>
      <c r="B107" s="14" t="s">
        <v>237</v>
      </c>
      <c r="C107" s="13">
        <v>1</v>
      </c>
      <c r="D107" s="13">
        <v>1</v>
      </c>
      <c r="E107" s="13">
        <v>4</v>
      </c>
      <c r="F107" s="13">
        <v>4</v>
      </c>
      <c r="G107" s="34">
        <v>2.38636363636364</v>
      </c>
      <c r="H107" s="34">
        <v>0.431818181818182</v>
      </c>
      <c r="I107" s="34"/>
      <c r="J107" s="34"/>
      <c r="K107" s="35">
        <v>0.613636363636364</v>
      </c>
      <c r="L107" s="35">
        <v>0.181818181818182</v>
      </c>
      <c r="M107" s="35">
        <v>0.136363636363636</v>
      </c>
      <c r="N107" s="35"/>
      <c r="O107" s="35">
        <v>17.8181818181818</v>
      </c>
      <c r="P107" s="35">
        <v>4.13636363636364</v>
      </c>
      <c r="Q107" s="35">
        <v>9.20454545454546</v>
      </c>
      <c r="R107" s="35">
        <v>0.0681818181818182</v>
      </c>
      <c r="S107" s="35">
        <v>11.0909090909091</v>
      </c>
      <c r="T107" s="35">
        <v>11</v>
      </c>
      <c r="U107" s="35">
        <v>11.9772727272727</v>
      </c>
      <c r="V107" s="35">
        <v>11.9772727272727</v>
      </c>
      <c r="W107" s="35"/>
      <c r="X107" s="35"/>
      <c r="Y107" s="35"/>
      <c r="Z107" s="35"/>
      <c r="AA107" s="35">
        <v>31.9090909090909</v>
      </c>
      <c r="AB107" s="35">
        <v>21.3181818181818</v>
      </c>
      <c r="AC107" s="37">
        <f t="shared" si="3"/>
        <v>-33.19088319088324</v>
      </c>
      <c r="AD107" s="5">
        <f t="shared" si="4"/>
        <v>-33.19088319088324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>
      <c r="A108" s="28" t="s">
        <v>238</v>
      </c>
      <c r="B108" s="14" t="s">
        <v>239</v>
      </c>
      <c r="C108" s="13">
        <v>1</v>
      </c>
      <c r="D108" s="13">
        <v>1</v>
      </c>
      <c r="E108" s="13">
        <v>5</v>
      </c>
      <c r="F108" s="13">
        <v>5</v>
      </c>
      <c r="G108" s="34">
        <v>10.9272727272727</v>
      </c>
      <c r="H108" s="34">
        <v>2.4</v>
      </c>
      <c r="I108" s="34">
        <v>11.4181818181818</v>
      </c>
      <c r="J108" s="34">
        <v>2.81818181818182</v>
      </c>
      <c r="K108" s="35">
        <v>2.92727272727273</v>
      </c>
      <c r="L108" s="35">
        <v>0.636363636363636</v>
      </c>
      <c r="M108" s="35">
        <v>1.78181818181818</v>
      </c>
      <c r="N108" s="35">
        <v>1.18181818181818</v>
      </c>
      <c r="O108" s="35">
        <v>37.6545454545455</v>
      </c>
      <c r="P108" s="35">
        <v>24.9454545454545</v>
      </c>
      <c r="Q108" s="35">
        <v>24.4909090909091</v>
      </c>
      <c r="R108" s="35">
        <v>18.0909090909091</v>
      </c>
      <c r="S108" s="35">
        <v>10.7090909090909</v>
      </c>
      <c r="T108" s="35">
        <v>10.4545454545455</v>
      </c>
      <c r="U108" s="35">
        <v>10.0181818181818</v>
      </c>
      <c r="V108" s="35">
        <v>9.89090909090909</v>
      </c>
      <c r="W108" s="35"/>
      <c r="X108" s="35"/>
      <c r="Y108" s="35">
        <v>0.0545454545454545</v>
      </c>
      <c r="Z108" s="35">
        <v>0.0727272727272727</v>
      </c>
      <c r="AA108" s="35">
        <v>62.2181818181818</v>
      </c>
      <c r="AB108" s="35">
        <v>47.7090909090909</v>
      </c>
      <c r="AC108" s="37">
        <f aca="true" t="shared" si="5" ref="AC108:AC171">AD108</f>
        <v>-23.319696084161308</v>
      </c>
      <c r="AD108" s="5">
        <f t="shared" si="4"/>
        <v>-23.319696084161308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>
      <c r="A109" s="28" t="s">
        <v>240</v>
      </c>
      <c r="B109" s="14" t="s">
        <v>241</v>
      </c>
      <c r="C109" s="13">
        <v>1</v>
      </c>
      <c r="D109" s="13">
        <v>1</v>
      </c>
      <c r="E109" s="13">
        <v>3</v>
      </c>
      <c r="F109" s="13">
        <v>3</v>
      </c>
      <c r="G109" s="34">
        <v>5.06060606060606</v>
      </c>
      <c r="H109" s="34">
        <v>2.24242424242424</v>
      </c>
      <c r="I109" s="34">
        <v>7.12121212121212</v>
      </c>
      <c r="J109" s="34">
        <v>2.75757575757576</v>
      </c>
      <c r="K109" s="35">
        <v>0.454545454545455</v>
      </c>
      <c r="L109" s="35">
        <v>0.333333333333333</v>
      </c>
      <c r="M109" s="35">
        <v>0.757575757575758</v>
      </c>
      <c r="N109" s="35">
        <v>0.666666666666667</v>
      </c>
      <c r="O109" s="35">
        <v>14.0909090909091</v>
      </c>
      <c r="P109" s="35">
        <v>13.2121212121212</v>
      </c>
      <c r="Q109" s="35">
        <v>15.6060606060606</v>
      </c>
      <c r="R109" s="35">
        <v>13.7575757575758</v>
      </c>
      <c r="S109" s="35">
        <v>9.09090909090909</v>
      </c>
      <c r="T109" s="35">
        <v>8.84848484848485</v>
      </c>
      <c r="U109" s="35">
        <v>8.96969696969697</v>
      </c>
      <c r="V109" s="35">
        <v>8.78787878787879</v>
      </c>
      <c r="W109" s="35"/>
      <c r="X109" s="35"/>
      <c r="Y109" s="35">
        <v>0.0606060606060606</v>
      </c>
      <c r="Z109" s="35"/>
      <c r="AA109" s="35">
        <v>28.6969696969697</v>
      </c>
      <c r="AB109" s="35">
        <v>32.4545454545455</v>
      </c>
      <c r="AC109" s="37">
        <f t="shared" si="5"/>
        <v>13.093980992608394</v>
      </c>
      <c r="AD109" s="5">
        <f t="shared" si="4"/>
        <v>13.093980992608394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>
      <c r="A110" s="28" t="s">
        <v>242</v>
      </c>
      <c r="B110" s="14" t="s">
        <v>243</v>
      </c>
      <c r="C110" s="13">
        <v>1</v>
      </c>
      <c r="D110" s="13">
        <v>1</v>
      </c>
      <c r="E110" s="13">
        <v>15</v>
      </c>
      <c r="F110" s="13">
        <v>15</v>
      </c>
      <c r="G110" s="34">
        <v>14.1636363636364</v>
      </c>
      <c r="H110" s="34">
        <v>3.32727272727273</v>
      </c>
      <c r="I110" s="34">
        <v>15.9939393939394</v>
      </c>
      <c r="J110" s="34">
        <v>2.53333333333333</v>
      </c>
      <c r="K110" s="35">
        <v>1.16363636363636</v>
      </c>
      <c r="L110" s="35">
        <v>0.660606060606061</v>
      </c>
      <c r="M110" s="35">
        <v>1.58787878787879</v>
      </c>
      <c r="N110" s="35">
        <v>1.03030303030303</v>
      </c>
      <c r="O110" s="35">
        <v>36.5151515151515</v>
      </c>
      <c r="P110" s="35">
        <v>28.2424242424242</v>
      </c>
      <c r="Q110" s="35">
        <v>25.4848484848485</v>
      </c>
      <c r="R110" s="35">
        <v>21.0060606060606</v>
      </c>
      <c r="S110" s="35">
        <v>8.98181818181818</v>
      </c>
      <c r="T110" s="35">
        <v>8.93333333333333</v>
      </c>
      <c r="U110" s="35">
        <v>10.0969696969697</v>
      </c>
      <c r="V110" s="35">
        <v>10.0181818181818</v>
      </c>
      <c r="W110" s="35">
        <v>0.0242424242424242</v>
      </c>
      <c r="X110" s="35"/>
      <c r="Y110" s="35">
        <v>0.0848484848484849</v>
      </c>
      <c r="Z110" s="35">
        <v>0.0545454545454545</v>
      </c>
      <c r="AA110" s="35">
        <v>60.8242424242424</v>
      </c>
      <c r="AB110" s="35">
        <v>53.1636363636364</v>
      </c>
      <c r="AC110" s="37">
        <f t="shared" si="5"/>
        <v>-12.594659226783492</v>
      </c>
      <c r="AD110" s="5">
        <f t="shared" si="4"/>
        <v>-12.594659226783492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>
      <c r="A111" s="28" t="s">
        <v>244</v>
      </c>
      <c r="B111" s="14" t="s">
        <v>245</v>
      </c>
      <c r="C111" s="13">
        <v>1</v>
      </c>
      <c r="D111" s="13">
        <v>1</v>
      </c>
      <c r="E111" s="13">
        <v>13</v>
      </c>
      <c r="F111" s="13">
        <v>13</v>
      </c>
      <c r="G111" s="34">
        <v>17.1748251748252</v>
      </c>
      <c r="H111" s="34">
        <v>5.83916083916084</v>
      </c>
      <c r="I111" s="34">
        <v>15.4335664335664</v>
      </c>
      <c r="J111" s="34">
        <v>5.3986013986014</v>
      </c>
      <c r="K111" s="35">
        <v>1.51748251748252</v>
      </c>
      <c r="L111" s="35">
        <v>0.699300699300699</v>
      </c>
      <c r="M111" s="35">
        <v>1.73426573426573</v>
      </c>
      <c r="N111" s="35">
        <v>1.14685314685315</v>
      </c>
      <c r="O111" s="35">
        <v>30.3776223776224</v>
      </c>
      <c r="P111" s="35">
        <v>24.3916083916084</v>
      </c>
      <c r="Q111" s="35">
        <v>30.6293706293706</v>
      </c>
      <c r="R111" s="35">
        <v>20.8531468531469</v>
      </c>
      <c r="S111" s="35">
        <v>20.3216783216783</v>
      </c>
      <c r="T111" s="35">
        <v>19.7132867132867</v>
      </c>
      <c r="U111" s="35">
        <v>16.958041958042</v>
      </c>
      <c r="V111" s="35">
        <v>16.5314685314685</v>
      </c>
      <c r="W111" s="35"/>
      <c r="X111" s="35"/>
      <c r="Y111" s="35">
        <v>0.118881118881119</v>
      </c>
      <c r="Z111" s="35">
        <v>0.0559440559440559</v>
      </c>
      <c r="AA111" s="35">
        <v>69.3916083916084</v>
      </c>
      <c r="AB111" s="35">
        <v>64.7552447552447</v>
      </c>
      <c r="AC111" s="37">
        <f t="shared" si="5"/>
        <v>-6.6814471430011935</v>
      </c>
      <c r="AD111" s="5">
        <f t="shared" si="4"/>
        <v>-6.6814471430011935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>
      <c r="A112" s="28" t="s">
        <v>246</v>
      </c>
      <c r="B112" s="14" t="s">
        <v>247</v>
      </c>
      <c r="C112" s="13">
        <v>1</v>
      </c>
      <c r="D112" s="13">
        <v>1</v>
      </c>
      <c r="E112" s="13">
        <v>6</v>
      </c>
      <c r="F112" s="13">
        <v>6</v>
      </c>
      <c r="G112" s="34">
        <v>13.4393939393939</v>
      </c>
      <c r="H112" s="34">
        <v>3</v>
      </c>
      <c r="I112" s="34">
        <v>14.4090909090909</v>
      </c>
      <c r="J112" s="34">
        <v>2.5</v>
      </c>
      <c r="K112" s="35">
        <v>1.18181818181818</v>
      </c>
      <c r="L112" s="35">
        <v>0.96969696969697</v>
      </c>
      <c r="M112" s="35">
        <v>1.07575757575758</v>
      </c>
      <c r="N112" s="35">
        <v>0.803030303030303</v>
      </c>
      <c r="O112" s="35">
        <v>20.2424242424242</v>
      </c>
      <c r="P112" s="35">
        <v>16.7575757575758</v>
      </c>
      <c r="Q112" s="35">
        <v>15.4393939393939</v>
      </c>
      <c r="R112" s="35">
        <v>11.8333333333333</v>
      </c>
      <c r="S112" s="35">
        <v>8.89393939393939</v>
      </c>
      <c r="T112" s="35">
        <v>8.8030303030303</v>
      </c>
      <c r="U112" s="35">
        <v>8.43939393939394</v>
      </c>
      <c r="V112" s="35">
        <v>8.12121212121212</v>
      </c>
      <c r="W112" s="35"/>
      <c r="X112" s="35">
        <v>0.0151515151515152</v>
      </c>
      <c r="Y112" s="35">
        <v>0.0454545454545455</v>
      </c>
      <c r="Z112" s="35">
        <v>0.0454545454545455</v>
      </c>
      <c r="AA112" s="35">
        <v>43.7575757575758</v>
      </c>
      <c r="AB112" s="35">
        <v>39.3636363636364</v>
      </c>
      <c r="AC112" s="37">
        <f t="shared" si="5"/>
        <v>-10.041551246537395</v>
      </c>
      <c r="AD112" s="5">
        <f t="shared" si="4"/>
        <v>-10.041551246537395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>
      <c r="A113" s="28" t="s">
        <v>248</v>
      </c>
      <c r="B113" s="14" t="s">
        <v>249</v>
      </c>
      <c r="C113" s="13">
        <v>1</v>
      </c>
      <c r="D113" s="13">
        <v>1</v>
      </c>
      <c r="E113" s="13">
        <v>21</v>
      </c>
      <c r="F113" s="13">
        <v>21</v>
      </c>
      <c r="G113" s="34">
        <v>11.6233766233766</v>
      </c>
      <c r="H113" s="34">
        <v>2.65800865800866</v>
      </c>
      <c r="I113" s="34">
        <v>10.5367965367965</v>
      </c>
      <c r="J113" s="34">
        <v>2.12987012987013</v>
      </c>
      <c r="K113" s="35">
        <v>2.39393939393939</v>
      </c>
      <c r="L113" s="35">
        <v>2.03030303030303</v>
      </c>
      <c r="M113" s="35">
        <v>2.49350649350649</v>
      </c>
      <c r="N113" s="35">
        <v>1.004329004329</v>
      </c>
      <c r="O113" s="35">
        <v>33.2813852813853</v>
      </c>
      <c r="P113" s="35">
        <v>26.8311688311688</v>
      </c>
      <c r="Q113" s="35">
        <v>26.5454545454545</v>
      </c>
      <c r="R113" s="35">
        <v>19.2900432900433</v>
      </c>
      <c r="S113" s="35">
        <v>11.0822510822511</v>
      </c>
      <c r="T113" s="35">
        <v>10.8484848484848</v>
      </c>
      <c r="U113" s="35">
        <v>10.8528138528139</v>
      </c>
      <c r="V113" s="35">
        <v>10.2510822510822</v>
      </c>
      <c r="W113" s="35">
        <v>0.012987012987013</v>
      </c>
      <c r="X113" s="35"/>
      <c r="Y113" s="35">
        <v>0.0476190476190476</v>
      </c>
      <c r="Z113" s="35">
        <v>0.00865800865800866</v>
      </c>
      <c r="AA113" s="35">
        <v>58.3809523809524</v>
      </c>
      <c r="AB113" s="35">
        <v>50.4285714285714</v>
      </c>
      <c r="AC113" s="37">
        <f t="shared" si="5"/>
        <v>-13.621533442088165</v>
      </c>
      <c r="AD113" s="5">
        <f t="shared" si="4"/>
        <v>-13.621533442088165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>
      <c r="A114" s="28" t="s">
        <v>250</v>
      </c>
      <c r="B114" s="14" t="s">
        <v>251</v>
      </c>
      <c r="C114" s="13">
        <v>1</v>
      </c>
      <c r="D114" s="13">
        <v>1</v>
      </c>
      <c r="E114" s="13">
        <v>4</v>
      </c>
      <c r="F114" s="13">
        <v>4</v>
      </c>
      <c r="G114" s="34">
        <v>9.02272727272727</v>
      </c>
      <c r="H114" s="34">
        <v>3.47727272727273</v>
      </c>
      <c r="I114" s="34">
        <v>10.8181818181818</v>
      </c>
      <c r="J114" s="34">
        <v>2.18181818181818</v>
      </c>
      <c r="K114" s="35">
        <v>2.11363636363636</v>
      </c>
      <c r="L114" s="35">
        <v>0.659090909090909</v>
      </c>
      <c r="M114" s="35">
        <v>1.09090909090909</v>
      </c>
      <c r="N114" s="35">
        <v>0.590909090909091</v>
      </c>
      <c r="O114" s="35">
        <v>22.2727272727273</v>
      </c>
      <c r="P114" s="35">
        <v>16.7727272727273</v>
      </c>
      <c r="Q114" s="35">
        <v>22.3863636363636</v>
      </c>
      <c r="R114" s="35">
        <v>17.3181818181818</v>
      </c>
      <c r="S114" s="35">
        <v>13.4090909090909</v>
      </c>
      <c r="T114" s="35">
        <v>13.1136363636364</v>
      </c>
      <c r="U114" s="35">
        <v>12.0909090909091</v>
      </c>
      <c r="V114" s="35">
        <v>11.9318181818182</v>
      </c>
      <c r="W114" s="35">
        <v>0.0227272727272727</v>
      </c>
      <c r="X114" s="35"/>
      <c r="Y114" s="35">
        <v>0.0681818181818182</v>
      </c>
      <c r="Z114" s="35">
        <v>0.0454545454545455</v>
      </c>
      <c r="AA114" s="35">
        <v>46.8181818181818</v>
      </c>
      <c r="AB114" s="35">
        <v>46.3863636363636</v>
      </c>
      <c r="AC114" s="37">
        <f t="shared" si="5"/>
        <v>-0.9223300970874249</v>
      </c>
      <c r="AD114" s="5">
        <f t="shared" si="4"/>
        <v>-0.9223300970874249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>
      <c r="A115" s="28" t="s">
        <v>252</v>
      </c>
      <c r="B115" s="14" t="s">
        <v>253</v>
      </c>
      <c r="C115" s="13">
        <v>1</v>
      </c>
      <c r="D115" s="13">
        <v>1</v>
      </c>
      <c r="E115" s="13">
        <v>4</v>
      </c>
      <c r="F115" s="13">
        <v>4</v>
      </c>
      <c r="G115" s="34">
        <v>19.3181818181818</v>
      </c>
      <c r="H115" s="34">
        <v>5.61363636363636</v>
      </c>
      <c r="I115" s="34">
        <v>15.5454545454545</v>
      </c>
      <c r="J115" s="34">
        <v>3.54545454545455</v>
      </c>
      <c r="K115" s="35">
        <v>0.568181818181818</v>
      </c>
      <c r="L115" s="35">
        <v>0.295454545454545</v>
      </c>
      <c r="M115" s="35">
        <v>0.409090909090909</v>
      </c>
      <c r="N115" s="35">
        <v>0.159090909090909</v>
      </c>
      <c r="O115" s="35">
        <v>14.75</v>
      </c>
      <c r="P115" s="35">
        <v>12</v>
      </c>
      <c r="Q115" s="35">
        <v>14.2727272727273</v>
      </c>
      <c r="R115" s="35">
        <v>11.7954545454545</v>
      </c>
      <c r="S115" s="35">
        <v>7.86363636363636</v>
      </c>
      <c r="T115" s="35">
        <v>6.65909090909091</v>
      </c>
      <c r="U115" s="35">
        <v>5.5</v>
      </c>
      <c r="V115" s="35">
        <v>5.34090909090909</v>
      </c>
      <c r="W115" s="35"/>
      <c r="X115" s="35"/>
      <c r="Y115" s="35">
        <v>0.0227272727272727</v>
      </c>
      <c r="Z115" s="35">
        <v>0.0454545454545455</v>
      </c>
      <c r="AA115" s="35">
        <v>42.5</v>
      </c>
      <c r="AB115" s="35">
        <v>35.7272727272727</v>
      </c>
      <c r="AC115" s="37">
        <f t="shared" si="5"/>
        <v>-15.93582887700542</v>
      </c>
      <c r="AD115" s="5">
        <f t="shared" si="4"/>
        <v>-15.93582887700542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>
      <c r="A116" s="28" t="s">
        <v>254</v>
      </c>
      <c r="B116" s="14" t="s">
        <v>255</v>
      </c>
      <c r="C116" s="13">
        <v>1</v>
      </c>
      <c r="D116" s="13">
        <v>1</v>
      </c>
      <c r="E116" s="13">
        <v>5</v>
      </c>
      <c r="F116" s="13">
        <v>5</v>
      </c>
      <c r="G116" s="34">
        <v>7.54545454545455</v>
      </c>
      <c r="H116" s="34">
        <v>3.2</v>
      </c>
      <c r="I116" s="34">
        <v>8.14545454545454</v>
      </c>
      <c r="J116" s="34">
        <v>2.25454545454545</v>
      </c>
      <c r="K116" s="35">
        <v>0.909090909090909</v>
      </c>
      <c r="L116" s="35">
        <v>0.490909090909091</v>
      </c>
      <c r="M116" s="35">
        <v>0.927272727272727</v>
      </c>
      <c r="N116" s="35">
        <v>0.672727272727273</v>
      </c>
      <c r="O116" s="35">
        <v>14.7818181818182</v>
      </c>
      <c r="P116" s="35">
        <v>12.4727272727273</v>
      </c>
      <c r="Q116" s="35">
        <v>13.5636363636364</v>
      </c>
      <c r="R116" s="35">
        <v>11.4</v>
      </c>
      <c r="S116" s="35">
        <v>8.90909090909091</v>
      </c>
      <c r="T116" s="35">
        <v>8.67272727272727</v>
      </c>
      <c r="U116" s="35">
        <v>11.4</v>
      </c>
      <c r="V116" s="35">
        <v>11.1818181818182</v>
      </c>
      <c r="W116" s="35"/>
      <c r="X116" s="35"/>
      <c r="Y116" s="35">
        <v>0.0727272727272727</v>
      </c>
      <c r="Z116" s="35">
        <v>0.0363636363636364</v>
      </c>
      <c r="AA116" s="35">
        <v>32.1454545454545</v>
      </c>
      <c r="AB116" s="35">
        <v>34.0363636363636</v>
      </c>
      <c r="AC116" s="37">
        <f t="shared" si="5"/>
        <v>5.882352941176521</v>
      </c>
      <c r="AD116" s="5">
        <f t="shared" si="4"/>
        <v>5.882352941176521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>
      <c r="A117" s="28" t="s">
        <v>256</v>
      </c>
      <c r="B117" s="14" t="s">
        <v>257</v>
      </c>
      <c r="C117" s="13">
        <v>1</v>
      </c>
      <c r="D117" s="13">
        <v>1</v>
      </c>
      <c r="E117" s="13">
        <v>5</v>
      </c>
      <c r="F117" s="13">
        <v>5</v>
      </c>
      <c r="G117" s="34">
        <v>8.4</v>
      </c>
      <c r="H117" s="34">
        <v>3.34545454545455</v>
      </c>
      <c r="I117" s="34">
        <v>5.65454545454546</v>
      </c>
      <c r="J117" s="34">
        <v>2.56363636363636</v>
      </c>
      <c r="K117" s="35">
        <v>0.545454545454545</v>
      </c>
      <c r="L117" s="35">
        <v>0.472727272727273</v>
      </c>
      <c r="M117" s="35">
        <v>0.890909090909091</v>
      </c>
      <c r="N117" s="35">
        <v>0.654545454545455</v>
      </c>
      <c r="O117" s="35">
        <v>23.7818181818182</v>
      </c>
      <c r="P117" s="35">
        <v>19.3818181818182</v>
      </c>
      <c r="Q117" s="35">
        <v>17.1636363636364</v>
      </c>
      <c r="R117" s="35">
        <v>14.6</v>
      </c>
      <c r="S117" s="35">
        <v>10.4181818181818</v>
      </c>
      <c r="T117" s="35">
        <v>9.89090909090909</v>
      </c>
      <c r="U117" s="35">
        <v>10.6727272727273</v>
      </c>
      <c r="V117" s="35">
        <v>10.3272727272727</v>
      </c>
      <c r="W117" s="35"/>
      <c r="X117" s="35"/>
      <c r="Y117" s="35">
        <v>0.0909090909090909</v>
      </c>
      <c r="Z117" s="35">
        <v>0.0363636363636364</v>
      </c>
      <c r="AA117" s="35">
        <v>43.1454545454545</v>
      </c>
      <c r="AB117" s="35">
        <v>34.3818181818182</v>
      </c>
      <c r="AC117" s="37">
        <f t="shared" si="5"/>
        <v>-20.31184155077949</v>
      </c>
      <c r="AD117" s="5">
        <f t="shared" si="4"/>
        <v>-20.31184155077949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>
      <c r="A118" s="28" t="s">
        <v>258</v>
      </c>
      <c r="B118" s="14" t="s">
        <v>259</v>
      </c>
      <c r="C118" s="13">
        <v>1</v>
      </c>
      <c r="D118" s="13">
        <v>1</v>
      </c>
      <c r="E118" s="13">
        <v>4</v>
      </c>
      <c r="F118" s="13">
        <v>4</v>
      </c>
      <c r="G118" s="34">
        <v>12.8636363636364</v>
      </c>
      <c r="H118" s="34">
        <v>3.40909090909091</v>
      </c>
      <c r="I118" s="34">
        <v>24.8636363636364</v>
      </c>
      <c r="J118" s="34">
        <v>3.09090909090909</v>
      </c>
      <c r="K118" s="35">
        <v>0.818181818181818</v>
      </c>
      <c r="L118" s="35">
        <v>0.636363636363636</v>
      </c>
      <c r="M118" s="35">
        <v>0.909090909090909</v>
      </c>
      <c r="N118" s="35">
        <v>0.636363636363636</v>
      </c>
      <c r="O118" s="35">
        <v>24.5</v>
      </c>
      <c r="P118" s="35">
        <v>19.2272727272727</v>
      </c>
      <c r="Q118" s="35">
        <v>22.8181818181818</v>
      </c>
      <c r="R118" s="35">
        <v>18.6363636363636</v>
      </c>
      <c r="S118" s="35">
        <v>8.54545454545454</v>
      </c>
      <c r="T118" s="35">
        <v>8.52272727272727</v>
      </c>
      <c r="U118" s="35">
        <v>7.02272727272727</v>
      </c>
      <c r="V118" s="35">
        <v>6.72727272727273</v>
      </c>
      <c r="W118" s="35"/>
      <c r="X118" s="35"/>
      <c r="Y118" s="35"/>
      <c r="Z118" s="35"/>
      <c r="AA118" s="35">
        <v>46.7272727272727</v>
      </c>
      <c r="AB118" s="35">
        <v>55.6136363636364</v>
      </c>
      <c r="AC118" s="37">
        <f t="shared" si="5"/>
        <v>19.017509727626617</v>
      </c>
      <c r="AD118" s="5">
        <f t="shared" si="4"/>
        <v>19.017509727626617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>
      <c r="A119" s="28" t="s">
        <v>260</v>
      </c>
      <c r="B119" s="14" t="s">
        <v>261</v>
      </c>
      <c r="C119" s="13">
        <v>1</v>
      </c>
      <c r="D119" s="13">
        <v>1</v>
      </c>
      <c r="E119" s="13">
        <v>13</v>
      </c>
      <c r="F119" s="13">
        <v>13</v>
      </c>
      <c r="G119" s="34">
        <v>14.2097902097902</v>
      </c>
      <c r="H119" s="34">
        <v>4.15384615384615</v>
      </c>
      <c r="I119" s="34">
        <v>17.993006993007</v>
      </c>
      <c r="J119" s="34">
        <v>3.97902097902098</v>
      </c>
      <c r="K119" s="35">
        <v>1.67832167832168</v>
      </c>
      <c r="L119" s="35">
        <v>1.03496503496504</v>
      </c>
      <c r="M119" s="35">
        <v>1.65034965034965</v>
      </c>
      <c r="N119" s="35">
        <v>1.18881118881119</v>
      </c>
      <c r="O119" s="35">
        <v>37.1678321678322</v>
      </c>
      <c r="P119" s="35">
        <v>29.3636363636364</v>
      </c>
      <c r="Q119" s="35">
        <v>26.986013986014</v>
      </c>
      <c r="R119" s="35">
        <v>20.6993006993007</v>
      </c>
      <c r="S119" s="35">
        <v>12.6923076923077</v>
      </c>
      <c r="T119" s="35">
        <v>12.4895104895105</v>
      </c>
      <c r="U119" s="35">
        <v>12.7342657342657</v>
      </c>
      <c r="V119" s="35">
        <v>12.4895104895105</v>
      </c>
      <c r="W119" s="35">
        <v>0.00699300699300699</v>
      </c>
      <c r="X119" s="35"/>
      <c r="Y119" s="35">
        <v>0.048951048951049</v>
      </c>
      <c r="Z119" s="35">
        <v>0.013986013986014</v>
      </c>
      <c r="AA119" s="35">
        <v>65.7482517482518</v>
      </c>
      <c r="AB119" s="35">
        <v>59.3636363636364</v>
      </c>
      <c r="AC119" s="37">
        <f t="shared" si="5"/>
        <v>-9.710699851095526</v>
      </c>
      <c r="AD119" s="5">
        <f t="shared" si="4"/>
        <v>-9.710699851095526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>
      <c r="A120" s="28" t="s">
        <v>262</v>
      </c>
      <c r="B120" s="14" t="s">
        <v>263</v>
      </c>
      <c r="C120" s="13">
        <v>1</v>
      </c>
      <c r="D120" s="13">
        <v>1</v>
      </c>
      <c r="E120" s="13">
        <v>10</v>
      </c>
      <c r="F120" s="13">
        <v>10</v>
      </c>
      <c r="G120" s="34">
        <v>15.9818181818182</v>
      </c>
      <c r="H120" s="34">
        <v>2.83636363636364</v>
      </c>
      <c r="I120" s="34">
        <v>15.3727272727273</v>
      </c>
      <c r="J120" s="34">
        <v>2.55454545454545</v>
      </c>
      <c r="K120" s="35">
        <v>0.609090909090909</v>
      </c>
      <c r="L120" s="35">
        <v>0.418181818181818</v>
      </c>
      <c r="M120" s="35">
        <v>1.61818181818182</v>
      </c>
      <c r="N120" s="35">
        <v>1.24545454545455</v>
      </c>
      <c r="O120" s="35">
        <v>33.8909090909091</v>
      </c>
      <c r="P120" s="35">
        <v>27.5818181818182</v>
      </c>
      <c r="Q120" s="35">
        <v>30.7727272727273</v>
      </c>
      <c r="R120" s="35">
        <v>26.1727272727273</v>
      </c>
      <c r="S120" s="35">
        <v>11.7909090909091</v>
      </c>
      <c r="T120" s="35">
        <v>11.5</v>
      </c>
      <c r="U120" s="35">
        <v>16.5636363636364</v>
      </c>
      <c r="V120" s="35">
        <v>15.9727272727273</v>
      </c>
      <c r="W120" s="35">
        <v>0.00909090909090909</v>
      </c>
      <c r="X120" s="35"/>
      <c r="Y120" s="35">
        <v>0.0727272727272727</v>
      </c>
      <c r="Z120" s="35">
        <v>0.00909090909090909</v>
      </c>
      <c r="AA120" s="35">
        <v>62.2727272727273</v>
      </c>
      <c r="AB120" s="35">
        <v>64.3272727272727</v>
      </c>
      <c r="AC120" s="37">
        <f t="shared" si="5"/>
        <v>3.2992700729925986</v>
      </c>
      <c r="AD120" s="5">
        <f t="shared" si="4"/>
        <v>3.2992700729925986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>
      <c r="A121" s="28" t="s">
        <v>264</v>
      </c>
      <c r="B121" s="14" t="s">
        <v>265</v>
      </c>
      <c r="C121" s="13">
        <v>1</v>
      </c>
      <c r="D121" s="13">
        <v>1</v>
      </c>
      <c r="E121" s="13">
        <v>9</v>
      </c>
      <c r="F121" s="13">
        <v>9</v>
      </c>
      <c r="G121" s="34">
        <v>15.4949494949495</v>
      </c>
      <c r="H121" s="34">
        <v>2.80808080808081</v>
      </c>
      <c r="I121" s="34">
        <v>31.7979797979798</v>
      </c>
      <c r="J121" s="34">
        <v>2.32323232323232</v>
      </c>
      <c r="K121" s="35">
        <v>1.02020202020202</v>
      </c>
      <c r="L121" s="35">
        <v>0.393939393939394</v>
      </c>
      <c r="M121" s="35">
        <v>1.08080808080808</v>
      </c>
      <c r="N121" s="35">
        <v>0.919191919191919</v>
      </c>
      <c r="O121" s="35">
        <v>19.2222222222222</v>
      </c>
      <c r="P121" s="35">
        <v>15.6464646464646</v>
      </c>
      <c r="Q121" s="35">
        <v>17.7474747474747</v>
      </c>
      <c r="R121" s="35">
        <v>14.6666666666667</v>
      </c>
      <c r="S121" s="35">
        <v>10.6767676767677</v>
      </c>
      <c r="T121" s="35">
        <v>10.4848484848485</v>
      </c>
      <c r="U121" s="35">
        <v>10.5555555555556</v>
      </c>
      <c r="V121" s="35">
        <v>10.3535353535354</v>
      </c>
      <c r="W121" s="35">
        <v>0.0101010101010101</v>
      </c>
      <c r="X121" s="35">
        <v>0.0101010101010101</v>
      </c>
      <c r="Y121" s="35">
        <v>0.0303030303030303</v>
      </c>
      <c r="Z121" s="35">
        <v>0.0202020202020202</v>
      </c>
      <c r="AA121" s="35">
        <v>46.4141414141414</v>
      </c>
      <c r="AB121" s="35">
        <v>61.1818181818182</v>
      </c>
      <c r="AC121" s="37">
        <f t="shared" si="5"/>
        <v>31.81719260065296</v>
      </c>
      <c r="AD121" s="5">
        <f t="shared" si="4"/>
        <v>31.81719260065296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>
      <c r="A122" s="28" t="s">
        <v>266</v>
      </c>
      <c r="B122" s="14" t="s">
        <v>267</v>
      </c>
      <c r="C122" s="13">
        <v>1</v>
      </c>
      <c r="D122" s="13">
        <v>1</v>
      </c>
      <c r="E122" s="13">
        <v>4</v>
      </c>
      <c r="F122" s="13">
        <v>4</v>
      </c>
      <c r="G122" s="34">
        <v>21.1590909090909</v>
      </c>
      <c r="H122" s="34">
        <v>4</v>
      </c>
      <c r="I122" s="34">
        <v>53.7954545454545</v>
      </c>
      <c r="J122" s="34">
        <v>3.27272727272727</v>
      </c>
      <c r="K122" s="35">
        <v>0.5</v>
      </c>
      <c r="L122" s="35">
        <v>0.318181818181818</v>
      </c>
      <c r="M122" s="35">
        <v>0.931818181818182</v>
      </c>
      <c r="N122" s="35">
        <v>0.545454545454545</v>
      </c>
      <c r="O122" s="35">
        <v>17.8409090909091</v>
      </c>
      <c r="P122" s="35">
        <v>14.7954545454545</v>
      </c>
      <c r="Q122" s="35">
        <v>17.0227272727273</v>
      </c>
      <c r="R122" s="35">
        <v>13.2045454545455</v>
      </c>
      <c r="S122" s="35">
        <v>9.88636363636364</v>
      </c>
      <c r="T122" s="35">
        <v>9.70454545454546</v>
      </c>
      <c r="U122" s="35">
        <v>10.2272727272727</v>
      </c>
      <c r="V122" s="35">
        <v>10.0681818181818</v>
      </c>
      <c r="W122" s="35"/>
      <c r="X122" s="35"/>
      <c r="Y122" s="35"/>
      <c r="Z122" s="35"/>
      <c r="AA122" s="35">
        <v>49.3863636363636</v>
      </c>
      <c r="AB122" s="35">
        <v>81.9772727272727</v>
      </c>
      <c r="AC122" s="37">
        <f t="shared" si="5"/>
        <v>65.99171652093887</v>
      </c>
      <c r="AD122" s="5">
        <f t="shared" si="4"/>
        <v>65.99171652093887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>
      <c r="A123" s="28" t="s">
        <v>268</v>
      </c>
      <c r="B123" s="14" t="s">
        <v>269</v>
      </c>
      <c r="C123" s="13">
        <v>1</v>
      </c>
      <c r="D123" s="13">
        <v>1</v>
      </c>
      <c r="E123" s="13">
        <v>4</v>
      </c>
      <c r="F123" s="13">
        <v>4</v>
      </c>
      <c r="G123" s="34">
        <v>15.8409090909091</v>
      </c>
      <c r="H123" s="34">
        <v>1.68181818181818</v>
      </c>
      <c r="I123" s="34">
        <v>26.0227272727273</v>
      </c>
      <c r="J123" s="34">
        <v>1.54545454545455</v>
      </c>
      <c r="K123" s="35">
        <v>0.295454545454545</v>
      </c>
      <c r="L123" s="35">
        <v>0.113636363636364</v>
      </c>
      <c r="M123" s="35">
        <v>0.636363636363636</v>
      </c>
      <c r="N123" s="35">
        <v>0.5</v>
      </c>
      <c r="O123" s="35">
        <v>15.4772727272727</v>
      </c>
      <c r="P123" s="35">
        <v>13.1590909090909</v>
      </c>
      <c r="Q123" s="35">
        <v>15.8636363636364</v>
      </c>
      <c r="R123" s="35">
        <v>13.8409090909091</v>
      </c>
      <c r="S123" s="35">
        <v>4.79545454545455</v>
      </c>
      <c r="T123" s="35">
        <v>4.70454545454545</v>
      </c>
      <c r="U123" s="35">
        <v>5.77272727272727</v>
      </c>
      <c r="V123" s="35">
        <v>5.63636363636364</v>
      </c>
      <c r="W123" s="35"/>
      <c r="X123" s="35"/>
      <c r="Y123" s="35"/>
      <c r="Z123" s="35">
        <v>0.0454545454545455</v>
      </c>
      <c r="AA123" s="35">
        <v>36.4090909090909</v>
      </c>
      <c r="AB123" s="35">
        <v>48.2954545454545</v>
      </c>
      <c r="AC123" s="37">
        <f t="shared" si="5"/>
        <v>32.646691635455596</v>
      </c>
      <c r="AD123" s="5">
        <f t="shared" si="4"/>
        <v>32.646691635455596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>
      <c r="A124" s="28" t="s">
        <v>270</v>
      </c>
      <c r="B124" s="14" t="s">
        <v>271</v>
      </c>
      <c r="C124" s="13">
        <v>1</v>
      </c>
      <c r="D124" s="13">
        <v>1</v>
      </c>
      <c r="E124" s="13">
        <v>4</v>
      </c>
      <c r="F124" s="13">
        <v>4</v>
      </c>
      <c r="G124" s="34">
        <v>9.04545454545454</v>
      </c>
      <c r="H124" s="34">
        <v>3.29545454545455</v>
      </c>
      <c r="I124" s="34">
        <v>7.52272727272727</v>
      </c>
      <c r="J124" s="34">
        <v>2.75</v>
      </c>
      <c r="K124" s="35">
        <v>2.38636363636364</v>
      </c>
      <c r="L124" s="35">
        <v>0.727272727272727</v>
      </c>
      <c r="M124" s="35">
        <v>0.886363636363636</v>
      </c>
      <c r="N124" s="35">
        <v>0.454545454545455</v>
      </c>
      <c r="O124" s="35">
        <v>19.5</v>
      </c>
      <c r="P124" s="35">
        <v>15.2272727272727</v>
      </c>
      <c r="Q124" s="35">
        <v>16.6363636363636</v>
      </c>
      <c r="R124" s="35">
        <v>13.6590909090909</v>
      </c>
      <c r="S124" s="35">
        <v>14.3863636363636</v>
      </c>
      <c r="T124" s="35">
        <v>13.7727272727273</v>
      </c>
      <c r="U124" s="35">
        <v>14.1136363636364</v>
      </c>
      <c r="V124" s="35">
        <v>13.5454545454545</v>
      </c>
      <c r="W124" s="35"/>
      <c r="X124" s="35"/>
      <c r="Y124" s="35">
        <v>0.0681818181818182</v>
      </c>
      <c r="Z124" s="35"/>
      <c r="AA124" s="35">
        <v>45.3181818181818</v>
      </c>
      <c r="AB124" s="35">
        <v>39.1590909090909</v>
      </c>
      <c r="AC124" s="37">
        <f t="shared" si="5"/>
        <v>-13.590772316950833</v>
      </c>
      <c r="AD124" s="5">
        <f t="shared" si="4"/>
        <v>-13.590772316950833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>
      <c r="A125" s="28" t="s">
        <v>272</v>
      </c>
      <c r="B125" s="14" t="s">
        <v>273</v>
      </c>
      <c r="C125" s="13">
        <v>1</v>
      </c>
      <c r="D125" s="13">
        <v>1</v>
      </c>
      <c r="E125" s="13">
        <v>10</v>
      </c>
      <c r="F125" s="13">
        <v>10</v>
      </c>
      <c r="G125" s="34">
        <v>13.4818181818182</v>
      </c>
      <c r="H125" s="34">
        <v>3.8</v>
      </c>
      <c r="I125" s="34">
        <v>15.7</v>
      </c>
      <c r="J125" s="34">
        <v>2.97272727272727</v>
      </c>
      <c r="K125" s="35">
        <v>1.02727272727273</v>
      </c>
      <c r="L125" s="35">
        <v>0.454545454545455</v>
      </c>
      <c r="M125" s="35">
        <v>1.51818181818182</v>
      </c>
      <c r="N125" s="35">
        <v>0.627272727272727</v>
      </c>
      <c r="O125" s="35">
        <v>38.8454545454545</v>
      </c>
      <c r="P125" s="35">
        <v>31.2545454545455</v>
      </c>
      <c r="Q125" s="35">
        <v>26.3090909090909</v>
      </c>
      <c r="R125" s="35">
        <v>19.7</v>
      </c>
      <c r="S125" s="35">
        <v>14.0909090909091</v>
      </c>
      <c r="T125" s="35">
        <v>13.6363636363636</v>
      </c>
      <c r="U125" s="35">
        <v>16.2545454545455</v>
      </c>
      <c r="V125" s="35">
        <v>15.3272727272727</v>
      </c>
      <c r="W125" s="35"/>
      <c r="X125" s="35"/>
      <c r="Y125" s="35">
        <v>0.0363636363636364</v>
      </c>
      <c r="Z125" s="35"/>
      <c r="AA125" s="35">
        <v>67.4454545454545</v>
      </c>
      <c r="AB125" s="35">
        <v>59.7818181818182</v>
      </c>
      <c r="AC125" s="37">
        <f t="shared" si="5"/>
        <v>-11.362717347351307</v>
      </c>
      <c r="AD125" s="5">
        <f t="shared" si="4"/>
        <v>-11.362717347351307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>
      <c r="A126" s="28" t="s">
        <v>274</v>
      </c>
      <c r="B126" s="14" t="s">
        <v>275</v>
      </c>
      <c r="C126" s="13">
        <v>1</v>
      </c>
      <c r="D126" s="13">
        <v>1</v>
      </c>
      <c r="E126" s="13">
        <v>4</v>
      </c>
      <c r="F126" s="13">
        <v>4</v>
      </c>
      <c r="G126" s="34">
        <v>10.75</v>
      </c>
      <c r="H126" s="34">
        <v>3</v>
      </c>
      <c r="I126" s="34">
        <v>12.0681818181818</v>
      </c>
      <c r="J126" s="34">
        <v>2.75</v>
      </c>
      <c r="K126" s="35">
        <v>0.818181818181818</v>
      </c>
      <c r="L126" s="35">
        <v>0.772727272727273</v>
      </c>
      <c r="M126" s="35">
        <v>1.20454545454545</v>
      </c>
      <c r="N126" s="35">
        <v>0.75</v>
      </c>
      <c r="O126" s="35">
        <v>18.3409090909091</v>
      </c>
      <c r="P126" s="35">
        <v>14.7727272727273</v>
      </c>
      <c r="Q126" s="35">
        <v>13.8863636363636</v>
      </c>
      <c r="R126" s="35">
        <v>11.2045454545455</v>
      </c>
      <c r="S126" s="35">
        <v>10.2272727272727</v>
      </c>
      <c r="T126" s="35">
        <v>9.97727272727273</v>
      </c>
      <c r="U126" s="35">
        <v>11.2727272727273</v>
      </c>
      <c r="V126" s="35">
        <v>10.8863636363636</v>
      </c>
      <c r="W126" s="35"/>
      <c r="X126" s="35"/>
      <c r="Y126" s="35">
        <v>0.0227272727272727</v>
      </c>
      <c r="Z126" s="35">
        <v>0.0681818181818182</v>
      </c>
      <c r="AA126" s="35">
        <v>40.1363636363636</v>
      </c>
      <c r="AB126" s="35">
        <v>38.4318181818182</v>
      </c>
      <c r="AC126" s="37">
        <f t="shared" si="5"/>
        <v>-4.246885617213906</v>
      </c>
      <c r="AD126" s="5">
        <f t="shared" si="4"/>
        <v>-4.246885617213906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>
      <c r="A127" s="28" t="s">
        <v>276</v>
      </c>
      <c r="B127" s="14" t="s">
        <v>277</v>
      </c>
      <c r="C127" s="13">
        <v>1</v>
      </c>
      <c r="D127" s="13">
        <v>1</v>
      </c>
      <c r="E127" s="13">
        <v>4</v>
      </c>
      <c r="F127" s="13">
        <v>4</v>
      </c>
      <c r="G127" s="34">
        <v>8.90909090909091</v>
      </c>
      <c r="H127" s="34">
        <v>3.43181818181818</v>
      </c>
      <c r="I127" s="34">
        <v>10.2727272727273</v>
      </c>
      <c r="J127" s="34">
        <v>3.31818181818182</v>
      </c>
      <c r="K127" s="35">
        <v>0.931818181818182</v>
      </c>
      <c r="L127" s="35">
        <v>0.681818181818182</v>
      </c>
      <c r="M127" s="35">
        <v>1.29545454545455</v>
      </c>
      <c r="N127" s="35">
        <v>1.25</v>
      </c>
      <c r="O127" s="35">
        <v>21.4318181818182</v>
      </c>
      <c r="P127" s="35">
        <v>19.0681818181818</v>
      </c>
      <c r="Q127" s="35">
        <v>18</v>
      </c>
      <c r="R127" s="35">
        <v>15.8636363636364</v>
      </c>
      <c r="S127" s="35">
        <v>6.34090909090909</v>
      </c>
      <c r="T127" s="35">
        <v>6.34090909090909</v>
      </c>
      <c r="U127" s="35">
        <v>5.11363636363636</v>
      </c>
      <c r="V127" s="35">
        <v>5.11363636363636</v>
      </c>
      <c r="W127" s="35"/>
      <c r="X127" s="35"/>
      <c r="Y127" s="35">
        <v>0.113636363636364</v>
      </c>
      <c r="Z127" s="35">
        <v>0.0454545454545455</v>
      </c>
      <c r="AA127" s="35">
        <v>37.6136363636364</v>
      </c>
      <c r="AB127" s="35">
        <v>34.6818181818182</v>
      </c>
      <c r="AC127" s="37">
        <f t="shared" si="5"/>
        <v>-7.79456193353478</v>
      </c>
      <c r="AD127" s="5">
        <f t="shared" si="4"/>
        <v>-7.79456193353478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>
      <c r="A128" s="28" t="s">
        <v>278</v>
      </c>
      <c r="B128" s="14" t="s">
        <v>279</v>
      </c>
      <c r="C128" s="13">
        <v>1</v>
      </c>
      <c r="D128" s="13">
        <v>1</v>
      </c>
      <c r="E128" s="13">
        <v>11</v>
      </c>
      <c r="F128" s="13">
        <v>11</v>
      </c>
      <c r="G128" s="34">
        <v>33.5123966942149</v>
      </c>
      <c r="H128" s="34">
        <v>4.09090909090909</v>
      </c>
      <c r="I128" s="34">
        <v>33.4214876033058</v>
      </c>
      <c r="J128" s="34">
        <v>3.79338842975207</v>
      </c>
      <c r="K128" s="35">
        <v>1.1900826446281</v>
      </c>
      <c r="L128" s="35">
        <v>0.636363636363636</v>
      </c>
      <c r="M128" s="35">
        <v>1.25619834710744</v>
      </c>
      <c r="N128" s="35">
        <v>0.801652892561983</v>
      </c>
      <c r="O128" s="35">
        <v>34.7851239669421</v>
      </c>
      <c r="P128" s="35">
        <v>27.603305785124</v>
      </c>
      <c r="Q128" s="35">
        <v>24.4545454545455</v>
      </c>
      <c r="R128" s="35">
        <v>18.0826446280992</v>
      </c>
      <c r="S128" s="35">
        <v>12.7438016528926</v>
      </c>
      <c r="T128" s="35">
        <v>12.5867768595041</v>
      </c>
      <c r="U128" s="35">
        <v>12.7520661157025</v>
      </c>
      <c r="V128" s="35">
        <v>12.2479338842975</v>
      </c>
      <c r="W128" s="35"/>
      <c r="X128" s="35"/>
      <c r="Y128" s="35">
        <v>0.0247933884297521</v>
      </c>
      <c r="Z128" s="35">
        <v>0.0165289256198347</v>
      </c>
      <c r="AA128" s="35">
        <v>82.2314049586777</v>
      </c>
      <c r="AB128" s="35">
        <v>71.8842975206612</v>
      </c>
      <c r="AC128" s="37">
        <f t="shared" si="5"/>
        <v>-12.582914572864283</v>
      </c>
      <c r="AD128" s="5">
        <f aca="true" t="shared" si="6" ref="AD128:AD191">IF(AA128=0,"0",AB128/AA128*100-100)</f>
        <v>-12.582914572864283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>
      <c r="A129" s="28" t="s">
        <v>280</v>
      </c>
      <c r="B129" s="14" t="s">
        <v>281</v>
      </c>
      <c r="C129" s="13">
        <v>1</v>
      </c>
      <c r="D129" s="13">
        <v>1</v>
      </c>
      <c r="E129" s="13">
        <v>3</v>
      </c>
      <c r="F129" s="13">
        <v>3</v>
      </c>
      <c r="G129" s="34">
        <v>12</v>
      </c>
      <c r="H129" s="34">
        <v>4.42424242424242</v>
      </c>
      <c r="I129" s="34">
        <v>15.8181818181818</v>
      </c>
      <c r="J129" s="34">
        <v>2.51515151515152</v>
      </c>
      <c r="K129" s="35">
        <v>0.545454545454545</v>
      </c>
      <c r="L129" s="35">
        <v>0.393939393939394</v>
      </c>
      <c r="M129" s="35">
        <v>0.393939393939394</v>
      </c>
      <c r="N129" s="35">
        <v>0.363636363636364</v>
      </c>
      <c r="O129" s="35">
        <v>25.6060606060606</v>
      </c>
      <c r="P129" s="35">
        <v>18.4848484848485</v>
      </c>
      <c r="Q129" s="35">
        <v>20.6060606060606</v>
      </c>
      <c r="R129" s="35">
        <v>16.8787878787879</v>
      </c>
      <c r="S129" s="35">
        <v>7.90909090909091</v>
      </c>
      <c r="T129" s="35">
        <v>7.6969696969697</v>
      </c>
      <c r="U129" s="35">
        <v>8.63636363636364</v>
      </c>
      <c r="V129" s="35">
        <v>8.42424242424242</v>
      </c>
      <c r="W129" s="35"/>
      <c r="X129" s="35"/>
      <c r="Y129" s="35"/>
      <c r="Z129" s="35"/>
      <c r="AA129" s="35">
        <v>46.0606060606061</v>
      </c>
      <c r="AB129" s="35">
        <v>45.4545454545455</v>
      </c>
      <c r="AC129" s="37">
        <f t="shared" si="5"/>
        <v>-1.3157894736841769</v>
      </c>
      <c r="AD129" s="5">
        <f t="shared" si="6"/>
        <v>-1.3157894736841769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>
      <c r="A130" s="28" t="s">
        <v>282</v>
      </c>
      <c r="B130" s="14" t="s">
        <v>283</v>
      </c>
      <c r="C130" s="13">
        <v>1</v>
      </c>
      <c r="D130" s="13">
        <v>1</v>
      </c>
      <c r="E130" s="13">
        <v>4</v>
      </c>
      <c r="F130" s="13">
        <v>4</v>
      </c>
      <c r="G130" s="34">
        <v>5.97727272727273</v>
      </c>
      <c r="H130" s="34">
        <v>2.38636363636364</v>
      </c>
      <c r="I130" s="34">
        <v>4.52272727272727</v>
      </c>
      <c r="J130" s="34">
        <v>1.27272727272727</v>
      </c>
      <c r="K130" s="35">
        <v>0.113636363636364</v>
      </c>
      <c r="L130" s="35">
        <v>0.0454545454545455</v>
      </c>
      <c r="M130" s="35">
        <v>0.159090909090909</v>
      </c>
      <c r="N130" s="35">
        <v>0.0454545454545455</v>
      </c>
      <c r="O130" s="35">
        <v>3.84090909090909</v>
      </c>
      <c r="P130" s="35">
        <v>2.68181818181818</v>
      </c>
      <c r="Q130" s="35">
        <v>7.75</v>
      </c>
      <c r="R130" s="35">
        <v>5.90909090909091</v>
      </c>
      <c r="S130" s="35">
        <v>4.40909090909091</v>
      </c>
      <c r="T130" s="35">
        <v>4.36363636363636</v>
      </c>
      <c r="U130" s="35">
        <v>6.27272727272727</v>
      </c>
      <c r="V130" s="35">
        <v>6.13636363636364</v>
      </c>
      <c r="W130" s="35"/>
      <c r="X130" s="35"/>
      <c r="Y130" s="35"/>
      <c r="Z130" s="35"/>
      <c r="AA130" s="35">
        <v>14.3409090909091</v>
      </c>
      <c r="AB130" s="35">
        <v>18.7045454545455</v>
      </c>
      <c r="AC130" s="37">
        <f t="shared" si="5"/>
        <v>30.42789223454855</v>
      </c>
      <c r="AD130" s="5">
        <f t="shared" si="6"/>
        <v>30.42789223454855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3"/>
      <c r="H360" s="33"/>
      <c r="I360" s="33"/>
      <c r="J360" s="33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6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4"/>
      <c r="H361" s="34"/>
      <c r="I361" s="34"/>
      <c r="J361" s="34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7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4"/>
      <c r="H362" s="34"/>
      <c r="I362" s="34"/>
      <c r="J362" s="34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7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4"/>
      <c r="H363" s="34"/>
      <c r="I363" s="34"/>
      <c r="J363" s="34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7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4"/>
      <c r="H364" s="34"/>
      <c r="I364" s="34"/>
      <c r="J364" s="34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7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4"/>
      <c r="H365" s="34"/>
      <c r="I365" s="34"/>
      <c r="J365" s="34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7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4"/>
      <c r="H366" s="34"/>
      <c r="I366" s="34"/>
      <c r="J366" s="34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7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4"/>
      <c r="H367" s="34"/>
      <c r="I367" s="34"/>
      <c r="J367" s="34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7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4"/>
      <c r="H368" s="34"/>
      <c r="I368" s="34"/>
      <c r="J368" s="34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7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4"/>
      <c r="H369" s="34"/>
      <c r="I369" s="34"/>
      <c r="J369" s="34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7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4"/>
      <c r="H370" s="34"/>
      <c r="I370" s="34"/>
      <c r="J370" s="34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7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4"/>
      <c r="H371" s="34"/>
      <c r="I371" s="34"/>
      <c r="J371" s="34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7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4"/>
      <c r="H372" s="34"/>
      <c r="I372" s="34"/>
      <c r="J372" s="34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7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4"/>
      <c r="H373" s="34"/>
      <c r="I373" s="34"/>
      <c r="J373" s="34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7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4"/>
      <c r="H374" s="34"/>
      <c r="I374" s="34"/>
      <c r="J374" s="34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7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4"/>
      <c r="H375" s="34"/>
      <c r="I375" s="34"/>
      <c r="J375" s="34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7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4"/>
      <c r="H376" s="34"/>
      <c r="I376" s="34"/>
      <c r="J376" s="34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7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4"/>
      <c r="H377" s="34"/>
      <c r="I377" s="34"/>
      <c r="J377" s="34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7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4"/>
      <c r="H378" s="34"/>
      <c r="I378" s="34"/>
      <c r="J378" s="34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7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4"/>
      <c r="H379" s="34"/>
      <c r="I379" s="34"/>
      <c r="J379" s="34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7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4"/>
      <c r="H380" s="34"/>
      <c r="I380" s="34"/>
      <c r="J380" s="34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7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4"/>
      <c r="H381" s="34"/>
      <c r="I381" s="34"/>
      <c r="J381" s="34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7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4"/>
      <c r="H382" s="34"/>
      <c r="I382" s="34"/>
      <c r="J382" s="34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7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4"/>
      <c r="H383" s="34"/>
      <c r="I383" s="34"/>
      <c r="J383" s="34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7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4"/>
      <c r="H384" s="34"/>
      <c r="I384" s="34"/>
      <c r="J384" s="34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7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4"/>
      <c r="H385" s="34"/>
      <c r="I385" s="34"/>
      <c r="J385" s="34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7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4"/>
      <c r="H386" s="34"/>
      <c r="I386" s="34"/>
      <c r="J386" s="34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7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4"/>
      <c r="H387" s="34"/>
      <c r="I387" s="34"/>
      <c r="J387" s="34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7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4"/>
      <c r="H388" s="34"/>
      <c r="I388" s="34"/>
      <c r="J388" s="34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7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4"/>
      <c r="H389" s="34"/>
      <c r="I389" s="34"/>
      <c r="J389" s="34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7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6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3"/>
      <c r="H663" s="33"/>
      <c r="I663" s="33"/>
      <c r="J663" s="3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6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4"/>
      <c r="H664" s="34"/>
      <c r="I664" s="34"/>
      <c r="J664" s="3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4"/>
      <c r="H665" s="34"/>
      <c r="I665" s="34"/>
      <c r="J665" s="3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4"/>
      <c r="H666" s="34"/>
      <c r="I666" s="34"/>
      <c r="J666" s="3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4"/>
      <c r="H667" s="34"/>
      <c r="I667" s="34"/>
      <c r="J667" s="3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4"/>
      <c r="H668" s="34"/>
      <c r="I668" s="34"/>
      <c r="J668" s="3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4"/>
      <c r="H669" s="34"/>
      <c r="I669" s="34"/>
      <c r="J669" s="3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4"/>
      <c r="H670" s="34"/>
      <c r="I670" s="34"/>
      <c r="J670" s="3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4"/>
      <c r="H671" s="34"/>
      <c r="I671" s="34"/>
      <c r="J671" s="3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4"/>
      <c r="H672" s="34"/>
      <c r="I672" s="34"/>
      <c r="J672" s="3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4"/>
      <c r="H673" s="34"/>
      <c r="I673" s="34"/>
      <c r="J673" s="3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4"/>
      <c r="H674" s="34"/>
      <c r="I674" s="34"/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4"/>
      <c r="H675" s="34"/>
      <c r="I675" s="34"/>
      <c r="J675" s="3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4"/>
      <c r="H676" s="34"/>
      <c r="I676" s="34"/>
      <c r="J676" s="3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4"/>
      <c r="H677" s="34"/>
      <c r="I677" s="34"/>
      <c r="J677" s="3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4"/>
      <c r="H678" s="34"/>
      <c r="I678" s="34"/>
      <c r="J678" s="3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4"/>
      <c r="H679" s="34"/>
      <c r="I679" s="34"/>
      <c r="J679" s="3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4"/>
      <c r="H680" s="34"/>
      <c r="I680" s="34"/>
      <c r="J680" s="3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4"/>
      <c r="H681" s="34"/>
      <c r="I681" s="34"/>
      <c r="J681" s="3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4"/>
      <c r="H682" s="34"/>
      <c r="I682" s="34"/>
      <c r="J682" s="3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4"/>
      <c r="H683" s="34"/>
      <c r="I683" s="34"/>
      <c r="J683" s="3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4"/>
      <c r="H684" s="34"/>
      <c r="I684" s="34"/>
      <c r="J684" s="3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4"/>
      <c r="H685" s="34"/>
      <c r="I685" s="34"/>
      <c r="J685" s="3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4"/>
      <c r="H686" s="34"/>
      <c r="I686" s="34"/>
      <c r="J686" s="3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4"/>
      <c r="H687" s="34"/>
      <c r="I687" s="34"/>
      <c r="J687" s="3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46</v>
      </c>
      <c r="D704" s="25">
        <f>D11+D36+D66+D84+D131+D187+D213+D227+D256+D274+D303+D327+D360+D390+D415+D449+D481+D500+D521+D539+D577+D601+D623+D647+D663+D688+D699</f>
        <v>46</v>
      </c>
      <c r="E704" s="25">
        <f>E11+E36+E66+E84+E131+E187+E213+E227+E256+E274+E303+E327+E360+E390+E415+E449+E481+E500+E521+E539+E577+E601+E623+E647+E663+E688+E699</f>
        <v>375</v>
      </c>
      <c r="F704" s="25">
        <f>F11+F36+F66+F84+F131+F187+F213+F227+F256+F274+F303+F327+F360+F390+F415+F449+F481+F500+F521+F539+F577+F601+F623+F647+F663+F688+F699</f>
        <v>375</v>
      </c>
      <c r="G704" s="31">
        <v>20.2858181818182</v>
      </c>
      <c r="H704" s="31">
        <v>3.38715151515152</v>
      </c>
      <c r="I704" s="31">
        <v>21.8443636363636</v>
      </c>
      <c r="J704" s="31">
        <v>2.85115151515151</v>
      </c>
      <c r="K704" s="31">
        <v>1.29648484848485</v>
      </c>
      <c r="L704" s="31">
        <v>0.769454545454546</v>
      </c>
      <c r="M704" s="31">
        <v>1.60727272727273</v>
      </c>
      <c r="N704" s="31">
        <v>0.984484848484848</v>
      </c>
      <c r="O704" s="31">
        <v>32.1117575757576</v>
      </c>
      <c r="P704" s="31">
        <v>23.0930909090909</v>
      </c>
      <c r="Q704" s="31">
        <v>23.9059393939394</v>
      </c>
      <c r="R704" s="31">
        <v>17.393696969697</v>
      </c>
      <c r="S704" s="31">
        <v>12.6138181818182</v>
      </c>
      <c r="T704" s="31">
        <v>12.3386666666667</v>
      </c>
      <c r="U704" s="31">
        <v>13.9061818181818</v>
      </c>
      <c r="V704" s="31">
        <v>13.5939393939394</v>
      </c>
      <c r="W704" s="31">
        <v>0.00315151515151515</v>
      </c>
      <c r="X704" s="31">
        <v>0.00242424242424242</v>
      </c>
      <c r="Y704" s="31">
        <v>0.0589090909090909</v>
      </c>
      <c r="Z704" s="31">
        <v>0.0349090909090909</v>
      </c>
      <c r="AA704" s="31">
        <v>66.3078787878788</v>
      </c>
      <c r="AB704" s="31">
        <v>61.2637575757576</v>
      </c>
      <c r="AC704" s="38">
        <f>AD704</f>
        <v>-7.607121965486968</v>
      </c>
      <c r="AD704" s="18">
        <f>IF(AA704=0,"0",AB704/AA704*100-100)</f>
        <v>-7.607121965486968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headerFooter alignWithMargins="0">
    <oddFooter>&amp;L0D77DE33&amp;C</oddFooter>
  </headerFooter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2017-01-18T09:54:00Z</cp:lastPrinted>
  <dcterms:created xsi:type="dcterms:W3CDTF">2011-07-25T06:40:53Z</dcterms:created>
  <dcterms:modified xsi:type="dcterms:W3CDTF">2017-02-15T08:57:33Z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1.1.1. Середньомісячне надходження на одного суддю місцевого загального суду_10004_4.2016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2209471</vt:i4>
  </property>
  <property fmtid="{D5CDD505-2E9C-101B-9397-08002B2CF9AE}" pid="8" name="Тип зві">
    <vt:lpwstr>1.1.1. Середньомісячне надходження на одного суддю місцевого загального суду</vt:lpwstr>
  </property>
  <property fmtid="{D5CDD505-2E9C-101B-9397-08002B2CF9AE}" pid="9" name="К.Cу">
    <vt:lpwstr>0D77DE33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609CB5C7</vt:lpwstr>
  </property>
  <property fmtid="{D5CDD505-2E9C-101B-9397-08002B2CF9AE}" pid="17" name="Версія ">
    <vt:lpwstr>3.18.3.1700</vt:lpwstr>
  </property>
</Properties>
</file>